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4725" firstSheet="2" activeTab="2"/>
  </bookViews>
  <sheets>
    <sheet name="F3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'DATA'!$A$1:$D$34</definedName>
    <definedName name="DepKodas">'Istaiga'!$B$8</definedName>
    <definedName name="DepPavadinimas">'Istaiga'!$B$9</definedName>
    <definedName name="Dir">'Istaiga'!$B$10</definedName>
    <definedName name="Forma">'F3N'!$B$1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'F3N'!$C$1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'F3N'!$H$4</definedName>
    <definedName name="Metai">'F3N'!$G$4</definedName>
    <definedName name="MinKodas">'Istaiga'!$B$6</definedName>
    <definedName name="MinPavadinimas">'Istaiga'!$B$7</definedName>
    <definedName name="Parametrai">'DATA'!$F$1:$N$2</definedName>
    <definedName name="_xlnm.Print_Titles" localSheetId="0">'F3N'!$4:$7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'F3N'!$A$1</definedName>
  </definedNames>
  <calcPr fullCalcOnLoad="1" fullPrecision="0"/>
</workbook>
</file>

<file path=xl/sharedStrings.xml><?xml version="1.0" encoding="utf-8"?>
<sst xmlns="http://schemas.openxmlformats.org/spreadsheetml/2006/main" count="1592" uniqueCount="263">
  <si>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</si>
  <si>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</si>
  <si>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</si>
  <si>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</si>
  <si>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</si>
  <si>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</si>
  <si>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</si>
  <si>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</si>
  <si>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</si>
  <si>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</si>
  <si>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</si>
  <si>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</si>
  <si>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</si>
  <si>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</si>
  <si>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</si>
  <si>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</si>
  <si>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</si>
  <si>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Kur rašyti bylą</t>
  </si>
  <si>
    <t>Kodas</t>
  </si>
  <si>
    <t>Registracijos kodas ir buveinės adresas</t>
  </si>
  <si>
    <t>Sudarymo data ir numeris</t>
  </si>
  <si>
    <t>K(G,H,J)</t>
  </si>
  <si>
    <t>K(G)</t>
  </si>
  <si>
    <t>K(H)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</si>
  <si>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</si>
  <si>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</si>
  <si>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</si>
  <si>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</si>
  <si>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</si>
  <si>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</si>
  <si>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</si>
  <si>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</si>
  <si>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</si>
  <si>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</si>
  <si>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</si>
  <si>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</si>
  <si>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</si>
  <si>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</si>
  <si>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(Vardas ir pavardė)</t>
  </si>
  <si>
    <t>(Parašas)</t>
  </si>
  <si>
    <t>M.</t>
  </si>
  <si>
    <t>Pavadinimas</t>
  </si>
  <si>
    <t>Suma</t>
  </si>
  <si>
    <t>Įsipareigojimo likutis laikotarpio pradžioje</t>
  </si>
  <si>
    <t>Pasirašytų per laikotarpį sutarčių vertė (atitinkanti įsigyto turto įsigijimo vertę)</t>
  </si>
  <si>
    <t>Įsipareigojimo už pagal lizingo (finansinės nuomos) būdu ir išsimokėtinai įsigyto turto apmokėjimas (be palūkanų)</t>
  </si>
  <si>
    <t>Per ataskaitinį laikotarpį priskaičiuota palūkanų</t>
  </si>
  <si>
    <t>Palūkanų apmokėjimas per ataskaitinį laikotarpį</t>
  </si>
  <si>
    <t>Įsipareigojimo likutis laikotarpio pabaigoje</t>
  </si>
  <si>
    <t>FINANSINĖS NUOMOS (LIZINGO) IR PIRKIMO IŠSIMOKĖTINAI ĮSIPAREIGOJIMŲ</t>
  </si>
  <si>
    <t>Forma 3N</t>
  </si>
  <si>
    <t>F3N</t>
  </si>
  <si>
    <t>Forma Nr. 3 patvirtinta                                                                 Lietuvos Respublikos finansų ministro             2008 m. gruodžio 31 d. įsakymu Nr. 1K-465</t>
  </si>
  <si>
    <t>(Lietuvos Respublikos finansų ministro             2012 m. gruodžio 27 d. įsakymo Nr. 1K-452 redakcija)</t>
  </si>
  <si>
    <t>(įstaigos pavadinimas, kodas Juridinių asmenų registre, adresas)</t>
  </si>
  <si>
    <t>Nr.</t>
  </si>
  <si>
    <t>(data)</t>
  </si>
  <si>
    <t>(įstaigos vadovo ar jo įgalioto asmens pareigų pavadinimas)</t>
  </si>
  <si>
    <t>(vyriausiasis buhalteris(buhalteris)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</si>
  <si>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</si>
  <si>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</si>
  <si>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</si>
  <si>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</si>
  <si>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</si>
  <si>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</si>
  <si>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</si>
  <si>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</si>
  <si>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</si>
  <si>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</si>
  <si>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</si>
  <si>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</si>
  <si>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</si>
  <si>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</si>
  <si>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'F3N'!$A$4</t>
  </si>
  <si>
    <t>'F3N'!$G$4</t>
  </si>
  <si>
    <t>'F3N'!$H$4</t>
  </si>
  <si>
    <t>'F3N'!$A$5</t>
  </si>
  <si>
    <t>'F3N'!$I$13</t>
  </si>
  <si>
    <t>'F3N'!$I$14</t>
  </si>
  <si>
    <t>'F3N'!$I$15</t>
  </si>
  <si>
    <t>'F3N'!$A$18</t>
  </si>
  <si>
    <t>'F3N'!$H$18</t>
  </si>
  <si>
    <t>'F3N'!$I$18</t>
  </si>
  <si>
    <t>'F3N'!$A$19</t>
  </si>
  <si>
    <t>'F3N'!$H$19</t>
  </si>
  <si>
    <t>'F3N'!$I$19</t>
  </si>
  <si>
    <t>'F3N'!$A$20</t>
  </si>
  <si>
    <t>'F3N'!$H$20</t>
  </si>
  <si>
    <t>'F3N'!$I$20</t>
  </si>
  <si>
    <t>'F3N'!$A$21</t>
  </si>
  <si>
    <t>'F3N'!$H$21</t>
  </si>
  <si>
    <t>'F3N'!$I$21</t>
  </si>
  <si>
    <t>'F3N'!$A$22</t>
  </si>
  <si>
    <t>'F3N'!$H$22</t>
  </si>
  <si>
    <t>'F3N'!$I$22</t>
  </si>
  <si>
    <t>'F3N'!$A$23</t>
  </si>
  <si>
    <t>'F3N'!$H$23</t>
  </si>
  <si>
    <t>'F3N'!$I$23</t>
  </si>
  <si>
    <t>'F3N'!$A$24</t>
  </si>
  <si>
    <t>'F3N'!$H$24</t>
  </si>
  <si>
    <t>'F3N'!$I$24</t>
  </si>
  <si>
    <t>'F3N'!$A$25</t>
  </si>
  <si>
    <t>'F3N'!$H$25</t>
  </si>
  <si>
    <t>'F3N'!$I$25</t>
  </si>
  <si>
    <t>'F3N'!$C$28</t>
  </si>
  <si>
    <t>'F3N'!$C$31</t>
  </si>
  <si>
    <t>2014</t>
  </si>
  <si>
    <t>balandžio 30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</si>
  <si>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</si>
  <si>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</si>
  <si>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</si>
  <si>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</si>
  <si>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</si>
  <si>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</si>
  <si>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</si>
  <si>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</si>
  <si>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Files\Avakompas\Uzpildytos_AF\2011_metai\III ketvirtis\</t>
  </si>
  <si>
    <t>Girelės g.57,Kaišiadorys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</si>
  <si>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</si>
  <si>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</si>
  <si>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</si>
  <si>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</si>
  <si>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</si>
  <si>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</si>
  <si>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</si>
  <si>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</si>
  <si>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</si>
  <si>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</si>
  <si>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</si>
  <si>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</si>
  <si>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</si>
  <si>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</si>
  <si>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</si>
  <si>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</si>
  <si>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</si>
  <si>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</si>
  <si>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</si>
  <si>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</si>
  <si>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</si>
  <si>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</si>
  <si>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</si>
  <si>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</si>
  <si>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</si>
  <si>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</si>
  <si>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</si>
  <si>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</si>
  <si>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</si>
  <si>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</si>
  <si>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</si>
  <si>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</si>
  <si>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</si>
  <si>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</si>
  <si>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</si>
  <si>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</si>
  <si>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</si>
  <si>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</si>
  <si>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</si>
  <si>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</si>
  <si>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</si>
  <si>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</si>
  <si>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</si>
  <si>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</si>
  <si>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</si>
  <si>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</si>
  <si>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</si>
  <si>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</si>
  <si>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</si>
  <si>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</si>
  <si>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</si>
  <si>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</si>
  <si>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</si>
  <si>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</si>
  <si>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</si>
  <si>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</si>
  <si>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</si>
  <si>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</si>
  <si>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</si>
  <si>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</si>
  <si>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</si>
  <si>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</si>
  <si>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</si>
  <si>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</si>
  <si>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</si>
  <si>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</si>
  <si>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</si>
  <si>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</si>
  <si>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</si>
  <si>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</si>
  <si>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</si>
  <si>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</si>
  <si>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</si>
  <si>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</si>
  <si>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</si>
  <si>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</si>
  <si>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</si>
  <si>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</si>
  <si>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</si>
  <si>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</si>
  <si>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</si>
  <si>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</si>
  <si>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</si>
  <si>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</si>
  <si>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</si>
  <si>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</si>
  <si>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</si>
  <si>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</si>
  <si>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</si>
  <si>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</si>
  <si>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</si>
  <si>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</si>
  <si>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</si>
  <si>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</si>
  <si>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</si>
  <si>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</si>
  <si>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</si>
  <si>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</si>
  <si>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</si>
  <si>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</si>
  <si>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</si>
  <si>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</si>
  <si>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</si>
  <si>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</si>
  <si>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</si>
  <si>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</si>
  <si>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</si>
  <si>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</si>
  <si>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</si>
  <si>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</si>
  <si>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</si>
  <si>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</si>
  <si>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</si>
  <si>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</si>
  <si>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</si>
  <si>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</si>
  <si>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</si>
  <si>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</si>
  <si>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</si>
  <si>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</si>
  <si>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</si>
  <si>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</si>
  <si>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</si>
  <si>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</si>
  <si>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</si>
  <si>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</si>
  <si>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</si>
  <si>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</si>
  <si>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</si>
  <si>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</si>
  <si>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</si>
  <si>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</si>
  <si>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</si>
  <si>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</si>
  <si>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</si>
  <si>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</si>
  <si>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</si>
  <si>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</si>
  <si>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</si>
  <si>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</si>
  <si>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</si>
  <si>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L.e.p. direktorius</t>
  </si>
  <si>
    <t>2015.01.08</t>
  </si>
  <si>
    <t>12</t>
  </si>
  <si>
    <t>cabaf650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</si>
</sst>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sz val="12"/>
      <name val="Times New Roman"/>
      <family val="0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0" fontId="2" fillId="33" borderId="0" xfId="4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8" applyFont="1" applyFill="1" applyProtection="1">
      <alignment/>
      <protection/>
    </xf>
    <xf numFmtId="0" fontId="5" fillId="33" borderId="0" xfId="48" applyFont="1" applyFill="1" applyProtection="1">
      <alignment/>
      <protection/>
    </xf>
    <xf numFmtId="0" fontId="5" fillId="33" borderId="0" xfId="48" applyFont="1" applyFill="1" applyAlignment="1" applyProtection="1">
      <alignment horizontal="right"/>
      <protection/>
    </xf>
    <xf numFmtId="0" fontId="5" fillId="33" borderId="0" xfId="48" applyFont="1" applyFill="1" applyBorder="1" applyProtection="1">
      <alignment/>
      <protection/>
    </xf>
    <xf numFmtId="0" fontId="4" fillId="33" borderId="0" xfId="48" applyFont="1" applyFill="1" applyBorder="1" applyProtection="1">
      <alignment/>
      <protection/>
    </xf>
    <xf numFmtId="0" fontId="4" fillId="33" borderId="0" xfId="48" applyFont="1" applyFill="1" applyBorder="1" applyAlignment="1" applyProtection="1">
      <alignment/>
      <protection/>
    </xf>
    <xf numFmtId="0" fontId="3" fillId="33" borderId="0" xfId="48" applyFont="1" applyFill="1" applyBorder="1" applyProtection="1">
      <alignment/>
      <protection/>
    </xf>
    <xf numFmtId="0" fontId="8" fillId="33" borderId="0" xfId="48" applyFont="1" applyFill="1" applyBorder="1" applyProtection="1">
      <alignment/>
      <protection/>
    </xf>
    <xf numFmtId="0" fontId="6" fillId="33" borderId="0" xfId="48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0" xfId="48" applyFont="1" applyFill="1" applyAlignment="1" applyProtection="1">
      <alignment horizontal="center" vertical="center"/>
      <protection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22" fillId="33" borderId="0" xfId="48" applyFont="1" applyFill="1" applyAlignment="1" applyProtection="1">
      <alignment horizontal="left" vertical="top" wrapText="1"/>
      <protection locked="0"/>
    </xf>
    <xf numFmtId="0" fontId="3" fillId="33" borderId="0" xfId="48" applyFont="1" applyFill="1" applyBorder="1" applyAlignment="1" applyProtection="1">
      <alignment/>
      <protection/>
    </xf>
    <xf numFmtId="0" fontId="3" fillId="33" borderId="0" xfId="48" applyFont="1" applyFill="1" applyAlignment="1" applyProtection="1">
      <alignment vertical="center" wrapText="1"/>
      <protection/>
    </xf>
    <xf numFmtId="0" fontId="20" fillId="33" borderId="0" xfId="48" applyFont="1" applyFill="1" applyBorder="1" applyAlignment="1" applyProtection="1">
      <alignment horizontal="right" vertical="center" wrapText="1"/>
      <protection/>
    </xf>
    <xf numFmtId="0" fontId="14" fillId="33" borderId="0" xfId="48" applyFont="1" applyFill="1" applyBorder="1" applyAlignment="1" applyProtection="1">
      <alignment/>
      <protection/>
    </xf>
    <xf numFmtId="0" fontId="21" fillId="33" borderId="0" xfId="48" applyFont="1" applyFill="1" applyBorder="1" applyAlignment="1" applyProtection="1">
      <alignment vertical="top"/>
      <protection/>
    </xf>
    <xf numFmtId="0" fontId="5" fillId="33" borderId="0" xfId="48" applyFont="1" applyFill="1" applyBorder="1" applyAlignment="1" applyProtection="1">
      <alignment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0" xfId="47" applyNumberFormat="1" applyFont="1" applyFill="1" applyBorder="1" applyAlignment="1" applyProtection="1">
      <alignment horizontal="center" vertical="center" wrapText="1"/>
      <protection/>
    </xf>
    <xf numFmtId="0" fontId="20" fillId="36" borderId="10" xfId="49" applyFont="1" applyFill="1" applyBorder="1" applyAlignment="1" applyProtection="1">
      <alignment horizontal="center" vertical="center" wrapText="1"/>
      <protection/>
    </xf>
    <xf numFmtId="0" fontId="11" fillId="33" borderId="0" xfId="48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 horizontal="center" vertical="center"/>
      <protection/>
    </xf>
    <xf numFmtId="49" fontId="14" fillId="33" borderId="11" xfId="48" applyNumberFormat="1" applyFont="1" applyFill="1" applyBorder="1" applyAlignment="1" applyProtection="1">
      <alignment horizontal="center" vertical="center"/>
      <protection locked="0"/>
    </xf>
    <xf numFmtId="49" fontId="14" fillId="33" borderId="0" xfId="48" applyNumberFormat="1" applyFont="1" applyFill="1" applyBorder="1" applyAlignment="1" applyProtection="1">
      <alignment horizontal="center" vertical="center"/>
      <protection/>
    </xf>
    <xf numFmtId="49" fontId="4" fillId="33" borderId="12" xfId="48" applyNumberFormat="1" applyFont="1" applyFill="1" applyBorder="1" applyAlignment="1" applyProtection="1">
      <alignment horizontal="center" vertical="top" wrapText="1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6" fillId="33" borderId="0" xfId="48" applyFont="1" applyFill="1" applyAlignment="1" applyProtection="1">
      <alignment horizontal="center"/>
      <protection locked="0"/>
    </xf>
    <xf numFmtId="0" fontId="5" fillId="36" borderId="11" xfId="48" applyFont="1" applyFill="1" applyBorder="1" applyAlignment="1" applyProtection="1">
      <alignment horizontal="right" vertical="center"/>
      <protection locked="0"/>
    </xf>
    <xf numFmtId="0" fontId="12" fillId="33" borderId="0" xfId="48" applyFont="1" applyFill="1" applyBorder="1" applyAlignment="1" applyProtection="1">
      <alignment horizontal="center" vertical="top"/>
      <protection/>
    </xf>
    <xf numFmtId="0" fontId="18" fillId="33" borderId="0" xfId="48" applyFont="1" applyFill="1" applyAlignment="1" applyProtection="1">
      <alignment vertical="top" wrapText="1"/>
      <protection/>
    </xf>
    <xf numFmtId="49" fontId="14" fillId="33" borderId="11" xfId="48" applyNumberFormat="1" applyFont="1" applyFill="1" applyBorder="1" applyAlignment="1" applyProtection="1">
      <alignment vertical="center"/>
      <protection locked="0"/>
    </xf>
    <xf numFmtId="49" fontId="3" fillId="36" borderId="13" xfId="48" applyNumberFormat="1" applyFont="1" applyFill="1" applyBorder="1" applyAlignment="1" applyProtection="1">
      <alignment horizontal="center"/>
      <protection/>
    </xf>
    <xf numFmtId="49" fontId="3" fillId="36" borderId="14" xfId="48" applyNumberFormat="1" applyFont="1" applyFill="1" applyBorder="1" applyAlignment="1" applyProtection="1">
      <alignment horizontal="center"/>
      <protection/>
    </xf>
    <xf numFmtId="180" fontId="13" fillId="33" borderId="11" xfId="48" applyNumberFormat="1" applyFont="1" applyFill="1" applyBorder="1" applyAlignment="1" applyProtection="1">
      <alignment horizontal="center" vertical="center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49" fontId="20" fillId="36" borderId="13" xfId="47" applyNumberFormat="1" applyFont="1" applyFill="1" applyBorder="1" applyAlignment="1" applyProtection="1">
      <alignment vertical="center" wrapText="1"/>
      <protection/>
    </xf>
    <xf numFmtId="49" fontId="20" fillId="36" borderId="10" xfId="47" applyNumberFormat="1" applyFont="1" applyFill="1" applyBorder="1" applyAlignment="1" applyProtection="1">
      <alignment vertical="center" wrapText="1"/>
      <protection/>
    </xf>
    <xf numFmtId="49" fontId="20" fillId="36" borderId="14" xfId="47" applyNumberFormat="1" applyFont="1" applyFill="1" applyBorder="1" applyAlignment="1" applyProtection="1">
      <alignment vertical="center" wrapText="1"/>
      <protection/>
    </xf>
    <xf numFmtId="0" fontId="3" fillId="33" borderId="0" xfId="48" applyFont="1" applyFill="1" applyBorder="1" applyAlignment="1" applyProtection="1">
      <alignment/>
      <protection/>
    </xf>
    <xf numFmtId="0" fontId="14" fillId="36" borderId="0" xfId="48" applyFont="1" applyFill="1" applyBorder="1" applyAlignment="1" applyProtection="1">
      <alignment horizontal="center"/>
      <protection/>
    </xf>
    <xf numFmtId="0" fontId="5" fillId="36" borderId="11" xfId="48" applyFont="1" applyFill="1" applyBorder="1" applyAlignment="1" applyProtection="1">
      <alignment horizontal="center"/>
      <protection/>
    </xf>
    <xf numFmtId="0" fontId="25" fillId="33" borderId="0" xfId="48" applyFont="1" applyFill="1" applyBorder="1" applyAlignment="1" applyProtection="1">
      <alignment horizontal="center" vertical="top"/>
      <protection/>
    </xf>
    <xf numFmtId="0" fontId="20" fillId="36" borderId="13" xfId="47" applyFont="1" applyFill="1" applyBorder="1" applyAlignment="1" applyProtection="1">
      <alignment horizontal="center" vertical="center" wrapText="1"/>
      <protection/>
    </xf>
    <xf numFmtId="0" fontId="20" fillId="36" borderId="14" xfId="47" applyFont="1" applyFill="1" applyBorder="1" applyAlignment="1" applyProtection="1">
      <alignment horizontal="center" vertical="center" wrapText="1"/>
      <protection/>
    </xf>
    <xf numFmtId="4" fontId="3" fillId="33" borderId="13" xfId="47" applyNumberFormat="1" applyFont="1" applyFill="1" applyBorder="1" applyAlignment="1" applyProtection="1">
      <alignment horizontal="right" vertical="center"/>
      <protection locked="0"/>
    </xf>
    <xf numFmtId="4" fontId="3" fillId="33" borderId="14" xfId="47" applyNumberFormat="1" applyFont="1" applyFill="1" applyBorder="1" applyAlignment="1" applyProtection="1">
      <alignment horizontal="right" vertical="center"/>
      <protection locked="0"/>
    </xf>
    <xf numFmtId="49" fontId="24" fillId="36" borderId="13" xfId="47" applyNumberFormat="1" applyFont="1" applyFill="1" applyBorder="1" applyAlignment="1" applyProtection="1">
      <alignment vertical="center" wrapText="1"/>
      <protection/>
    </xf>
    <xf numFmtId="49" fontId="24" fillId="36" borderId="10" xfId="47" applyNumberFormat="1" applyFont="1" applyFill="1" applyBorder="1" applyAlignment="1" applyProtection="1">
      <alignment vertical="center" wrapText="1"/>
      <protection/>
    </xf>
    <xf numFmtId="49" fontId="24" fillId="36" borderId="14" xfId="47" applyNumberFormat="1" applyFont="1" applyFill="1" applyBorder="1" applyAlignment="1" applyProtection="1">
      <alignment vertical="center" wrapText="1"/>
      <protection/>
    </xf>
    <xf numFmtId="0" fontId="6" fillId="36" borderId="13" xfId="47" applyFont="1" applyFill="1" applyBorder="1" applyAlignment="1" applyProtection="1">
      <alignment horizontal="center" vertical="center" wrapText="1"/>
      <protection/>
    </xf>
    <xf numFmtId="0" fontId="6" fillId="36" borderId="14" xfId="47" applyFont="1" applyFill="1" applyBorder="1" applyAlignment="1" applyProtection="1">
      <alignment horizontal="center" vertical="center" wrapText="1"/>
      <protection/>
    </xf>
    <xf numFmtId="4" fontId="3" fillId="35" borderId="13" xfId="47" applyNumberFormat="1" applyFont="1" applyFill="1" applyBorder="1" applyAlignment="1" applyProtection="1">
      <alignment horizontal="right" vertical="center"/>
      <protection/>
    </xf>
    <xf numFmtId="4" fontId="3" fillId="35" borderId="14" xfId="47" applyNumberFormat="1" applyFont="1" applyFill="1" applyBorder="1" applyAlignment="1" applyProtection="1">
      <alignment horizontal="right" vertical="center"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6" borderId="13" xfId="49" applyFont="1" applyFill="1" applyBorder="1" applyAlignment="1" applyProtection="1">
      <alignment horizontal="center" vertical="center"/>
      <protection/>
    </xf>
    <xf numFmtId="0" fontId="20" fillId="36" borderId="10" xfId="49" applyFont="1" applyFill="1" applyBorder="1" applyAlignment="1" applyProtection="1">
      <alignment horizontal="center" vertical="center"/>
      <protection/>
    </xf>
    <xf numFmtId="0" fontId="20" fillId="36" borderId="14" xfId="49" applyFont="1" applyFill="1" applyBorder="1" applyAlignment="1" applyProtection="1">
      <alignment horizontal="center" vertical="center"/>
      <protection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3" xfId="47" applyNumberFormat="1" applyFont="1" applyFill="1" applyBorder="1" applyAlignment="1" applyProtection="1">
      <alignment vertical="center" shrinkToFit="1"/>
      <protection/>
    </xf>
    <xf numFmtId="49" fontId="24" fillId="36" borderId="10" xfId="47" applyNumberFormat="1" applyFont="1" applyFill="1" applyBorder="1" applyAlignment="1" applyProtection="1">
      <alignment vertical="center" shrinkToFit="1"/>
      <protection/>
    </xf>
    <xf numFmtId="49" fontId="24" fillId="36" borderId="14" xfId="47" applyNumberFormat="1" applyFont="1" applyFill="1" applyBorder="1" applyAlignment="1" applyProtection="1">
      <alignment vertical="center" shrinkToFit="1"/>
      <protection/>
    </xf>
    <xf numFmtId="0" fontId="19" fillId="33" borderId="0" xfId="46" applyFont="1" applyFill="1" applyBorder="1" applyAlignment="1" applyProtection="1">
      <alignment horizontal="right"/>
      <protection/>
    </xf>
    <xf numFmtId="0" fontId="19" fillId="33" borderId="11" xfId="46" applyFont="1" applyFill="1" applyBorder="1" applyAlignment="1" applyProtection="1">
      <alignment horizontal="right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111" xfId="47"/>
    <cellStyle name="Normal_biudz uz 2001 atskaitomybe3" xfId="48"/>
    <cellStyle name="Normal_Book4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1724025</xdr:colOff>
      <xdr:row>7</xdr:row>
      <xdr:rowOff>0</xdr:rowOff>
    </xdr:from>
    <xdr:to>
      <xdr:col>1</xdr:col>
      <xdr:colOff>2190750</xdr:colOff>
      <xdr:row>8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716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2400300</xdr:colOff>
      <xdr:row>7</xdr:row>
      <xdr:rowOff>0</xdr:rowOff>
    </xdr:from>
    <xdr:to>
      <xdr:col>5</xdr:col>
      <xdr:colOff>19050</xdr:colOff>
      <xdr:row>8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771650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2"/>
  <sheetViews>
    <sheetView showGridLines="0" showZeros="0" zoomScalePageLayoutView="0" workbookViewId="0" topLeftCell="A5">
      <selection activeCell="H11" sqref="H11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" style="19" customWidth="1"/>
    <col min="4" max="4" width="10" style="19" customWidth="1"/>
    <col min="5" max="5" width="4.66015625" style="19" customWidth="1"/>
    <col min="6" max="6" width="4.33203125" style="19" customWidth="1"/>
    <col min="7" max="7" width="10" style="19" customWidth="1"/>
    <col min="8" max="8" width="7.16015625" style="19" customWidth="1"/>
    <col min="9" max="9" width="10" style="19" customWidth="1"/>
    <col min="10" max="10" width="6.660156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33" customHeight="1">
      <c r="A1" s="8">
        <v>272</v>
      </c>
      <c r="B1" s="8" t="s">
        <v>50</v>
      </c>
      <c r="C1" s="8"/>
      <c r="D1" s="8"/>
      <c r="E1" s="8"/>
      <c r="F1" s="52" t="s">
        <v>52</v>
      </c>
      <c r="G1" s="52"/>
      <c r="H1" s="52"/>
      <c r="I1" s="52"/>
      <c r="J1" s="52"/>
    </row>
    <row r="2" spans="1:10" ht="33.75" customHeight="1">
      <c r="A2" s="8"/>
      <c r="C2" s="31"/>
      <c r="D2" s="31"/>
      <c r="E2" s="31"/>
      <c r="F2" s="52" t="s">
        <v>53</v>
      </c>
      <c r="G2" s="52"/>
      <c r="H2" s="52"/>
      <c r="I2" s="52"/>
      <c r="J2" s="52"/>
    </row>
    <row r="3" spans="1:10" ht="6.75" customHeight="1">
      <c r="A3" s="8"/>
      <c r="C3" s="31"/>
      <c r="D3" s="31"/>
      <c r="E3" s="31"/>
      <c r="F3" s="31"/>
      <c r="G3" s="31"/>
      <c r="H3" s="31"/>
      <c r="I3" s="28"/>
      <c r="J3" s="28"/>
    </row>
    <row r="4" spans="1:8" ht="14.25" customHeight="1">
      <c r="A4" s="63" t="str">
        <f>IstaigosPavadinimas</f>
        <v>Kaišiadorių technologijų ir verslo mokykla</v>
      </c>
      <c r="B4" s="63"/>
      <c r="C4" s="63"/>
      <c r="D4" s="63"/>
      <c r="E4" s="63"/>
      <c r="F4" s="30"/>
      <c r="G4" s="26" t="s">
        <v>106</v>
      </c>
      <c r="H4" s="26" t="s">
        <v>253</v>
      </c>
    </row>
    <row r="5" spans="1:6" ht="14.25" customHeight="1">
      <c r="A5" s="64" t="str">
        <f>IstaigosRegKodas</f>
        <v>Girelės g.57,Kaišiadorys</v>
      </c>
      <c r="B5" s="64"/>
      <c r="C5" s="64"/>
      <c r="D5" s="64"/>
      <c r="E5" s="64"/>
      <c r="F5" s="31"/>
    </row>
    <row r="6" spans="1:7" ht="14.25" customHeight="1">
      <c r="A6" s="65" t="s">
        <v>54</v>
      </c>
      <c r="B6" s="65"/>
      <c r="C6" s="65"/>
      <c r="D6" s="65"/>
      <c r="E6" s="65"/>
      <c r="F6" s="32"/>
      <c r="G6" s="18"/>
    </row>
    <row r="7" spans="1:10" ht="23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" customHeight="1">
      <c r="A8" s="41"/>
      <c r="B8" s="29" t="s">
        <v>40</v>
      </c>
      <c r="C8" s="41"/>
      <c r="D8" s="41"/>
      <c r="E8" s="41"/>
      <c r="F8" s="41"/>
      <c r="G8" s="41"/>
      <c r="H8" s="41"/>
      <c r="I8" s="41"/>
      <c r="J8" s="41"/>
    </row>
    <row r="9" spans="1:10" ht="27.75" customHeight="1">
      <c r="A9" s="78" t="s">
        <v>33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 customHeight="1">
      <c r="A11" s="42"/>
      <c r="B11" s="43" t="s">
        <v>260</v>
      </c>
      <c r="C11" s="44" t="s">
        <v>55</v>
      </c>
      <c r="D11" s="53" t="s">
        <v>261</v>
      </c>
      <c r="E11" s="53"/>
      <c r="F11" s="42"/>
      <c r="G11" s="42"/>
      <c r="H11" s="42"/>
      <c r="I11" s="42"/>
      <c r="J11" s="42"/>
    </row>
    <row r="12" spans="1:10" ht="15.75" customHeight="1">
      <c r="A12" s="40"/>
      <c r="B12" s="45" t="s">
        <v>56</v>
      </c>
      <c r="C12" s="40"/>
      <c r="D12" s="40"/>
      <c r="E12" s="40"/>
      <c r="F12" s="40"/>
      <c r="G12" s="40"/>
      <c r="H12" s="40"/>
      <c r="I12" s="56" t="s">
        <v>18</v>
      </c>
      <c r="J12" s="56"/>
    </row>
    <row r="13" spans="7:10" ht="15" customHeight="1">
      <c r="G13" s="10"/>
      <c r="H13" s="1" t="s">
        <v>0</v>
      </c>
      <c r="I13" s="57" t="str">
        <f>MinKodas</f>
        <v>22</v>
      </c>
      <c r="J13" s="58"/>
    </row>
    <row r="14" spans="3:10" ht="15" customHeight="1">
      <c r="C14" s="33"/>
      <c r="D14" s="33"/>
      <c r="E14" s="33"/>
      <c r="F14" s="33"/>
      <c r="G14" s="33"/>
      <c r="H14" s="1" t="s">
        <v>1</v>
      </c>
      <c r="I14" s="54" t="str">
        <f>DepKodas</f>
        <v>900</v>
      </c>
      <c r="J14" s="55"/>
    </row>
    <row r="15" spans="8:10" ht="15.75" customHeight="1">
      <c r="H15" s="1" t="s">
        <v>15</v>
      </c>
      <c r="I15" s="54" t="str">
        <f>IstaigosKodas</f>
        <v>2224</v>
      </c>
      <c r="J15" s="55"/>
    </row>
    <row r="16" spans="1:10" ht="12.75" customHeight="1" hidden="1">
      <c r="A16" s="11"/>
      <c r="B16" s="31"/>
      <c r="C16" s="31"/>
      <c r="D16" s="31"/>
      <c r="F16" s="20"/>
      <c r="G16" s="20"/>
      <c r="H16" s="11"/>
      <c r="I16" s="86" t="s">
        <v>16</v>
      </c>
      <c r="J16" s="86"/>
    </row>
    <row r="17" spans="2:10" ht="12.75" customHeight="1">
      <c r="B17" s="31"/>
      <c r="C17" s="13"/>
      <c r="D17" s="39"/>
      <c r="F17" s="13"/>
      <c r="G17" s="13"/>
      <c r="I17" s="87"/>
      <c r="J17" s="87"/>
    </row>
    <row r="18" spans="1:22" ht="29.25" customHeight="1">
      <c r="A18" s="79" t="s">
        <v>41</v>
      </c>
      <c r="B18" s="80"/>
      <c r="C18" s="80"/>
      <c r="D18" s="80"/>
      <c r="E18" s="80"/>
      <c r="F18" s="80"/>
      <c r="G18" s="81"/>
      <c r="H18" s="38" t="s">
        <v>3</v>
      </c>
      <c r="I18" s="66" t="s">
        <v>42</v>
      </c>
      <c r="J18" s="67"/>
      <c r="T18" s="19" t="s">
        <v>21</v>
      </c>
      <c r="U18" s="19" t="s">
        <v>22</v>
      </c>
      <c r="V18" s="19" t="s">
        <v>23</v>
      </c>
    </row>
    <row r="19" spans="1:22" ht="12" customHeight="1">
      <c r="A19" s="73">
        <v>1</v>
      </c>
      <c r="B19" s="82"/>
      <c r="C19" s="82"/>
      <c r="D19" s="82"/>
      <c r="E19" s="82"/>
      <c r="F19" s="82"/>
      <c r="G19" s="74"/>
      <c r="H19" s="36">
        <v>2</v>
      </c>
      <c r="I19" s="73">
        <v>3</v>
      </c>
      <c r="J19" s="74"/>
      <c r="T19" s="19" t="s">
        <v>21</v>
      </c>
      <c r="U19" s="19" t="s">
        <v>22</v>
      </c>
      <c r="V19" s="19" t="s">
        <v>23</v>
      </c>
    </row>
    <row r="20" spans="1:22" ht="13.5" customHeight="1">
      <c r="A20" s="59" t="s">
        <v>43</v>
      </c>
      <c r="B20" s="60"/>
      <c r="C20" s="60"/>
      <c r="D20" s="60"/>
      <c r="E20" s="60"/>
      <c r="F20" s="60"/>
      <c r="G20" s="61"/>
      <c r="H20" s="37" t="s">
        <v>34</v>
      </c>
      <c r="I20" s="68"/>
      <c r="J20" s="69"/>
      <c r="T20" s="19" t="s">
        <v>21</v>
      </c>
      <c r="U20" s="19" t="s">
        <v>22</v>
      </c>
      <c r="V20" s="19" t="s">
        <v>23</v>
      </c>
    </row>
    <row r="21" spans="1:22" ht="13.5" customHeight="1">
      <c r="A21" s="83" t="s">
        <v>44</v>
      </c>
      <c r="B21" s="84"/>
      <c r="C21" s="84"/>
      <c r="D21" s="84"/>
      <c r="E21" s="84"/>
      <c r="F21" s="84"/>
      <c r="G21" s="85"/>
      <c r="H21" s="37" t="s">
        <v>2</v>
      </c>
      <c r="I21" s="68"/>
      <c r="J21" s="69"/>
      <c r="T21" s="19" t="s">
        <v>21</v>
      </c>
      <c r="U21" s="19" t="s">
        <v>22</v>
      </c>
      <c r="V21" s="19" t="s">
        <v>23</v>
      </c>
    </row>
    <row r="22" spans="1:10" ht="30" customHeight="1">
      <c r="A22" s="70" t="s">
        <v>45</v>
      </c>
      <c r="B22" s="71"/>
      <c r="C22" s="71"/>
      <c r="D22" s="71"/>
      <c r="E22" s="71"/>
      <c r="F22" s="71"/>
      <c r="G22" s="72"/>
      <c r="H22" s="37" t="s">
        <v>4</v>
      </c>
      <c r="I22" s="68"/>
      <c r="J22" s="69"/>
    </row>
    <row r="23" spans="1:22" ht="13.5" customHeight="1">
      <c r="A23" s="70" t="s">
        <v>46</v>
      </c>
      <c r="B23" s="71"/>
      <c r="C23" s="71"/>
      <c r="D23" s="71"/>
      <c r="E23" s="71"/>
      <c r="F23" s="71"/>
      <c r="G23" s="72"/>
      <c r="H23" s="37" t="s">
        <v>35</v>
      </c>
      <c r="I23" s="68"/>
      <c r="J23" s="69"/>
      <c r="T23" s="19" t="s">
        <v>21</v>
      </c>
      <c r="U23" s="19" t="s">
        <v>22</v>
      </c>
      <c r="V23" s="19" t="s">
        <v>23</v>
      </c>
    </row>
    <row r="24" spans="1:22" ht="13.5" customHeight="1">
      <c r="A24" s="70" t="s">
        <v>47</v>
      </c>
      <c r="B24" s="71"/>
      <c r="C24" s="71"/>
      <c r="D24" s="71"/>
      <c r="E24" s="71"/>
      <c r="F24" s="71"/>
      <c r="G24" s="72"/>
      <c r="H24" s="37" t="s">
        <v>36</v>
      </c>
      <c r="I24" s="68"/>
      <c r="J24" s="69"/>
      <c r="T24" s="19" t="s">
        <v>21</v>
      </c>
      <c r="U24" s="19" t="s">
        <v>22</v>
      </c>
      <c r="V24" s="19" t="s">
        <v>23</v>
      </c>
    </row>
    <row r="25" spans="1:22" ht="15" customHeight="1">
      <c r="A25" s="59" t="s">
        <v>48</v>
      </c>
      <c r="B25" s="60"/>
      <c r="C25" s="60"/>
      <c r="D25" s="60"/>
      <c r="E25" s="60"/>
      <c r="F25" s="60"/>
      <c r="G25" s="61"/>
      <c r="H25" s="37" t="s">
        <v>37</v>
      </c>
      <c r="I25" s="75">
        <f>I20+I21-I22+I23-I24</f>
        <v>0</v>
      </c>
      <c r="J25" s="76"/>
      <c r="T25" s="19" t="s">
        <v>21</v>
      </c>
      <c r="U25" s="19" t="s">
        <v>22</v>
      </c>
      <c r="V25" s="19" t="s">
        <v>23</v>
      </c>
    </row>
    <row r="26" spans="1:10" ht="11.25">
      <c r="A26" s="27"/>
      <c r="B26" s="14"/>
      <c r="C26" s="14"/>
      <c r="D26" s="14"/>
      <c r="E26" s="14"/>
      <c r="F26" s="14"/>
      <c r="G26" s="14"/>
      <c r="H26" s="62"/>
      <c r="I26" s="62"/>
      <c r="J26" s="14"/>
    </row>
    <row r="27" spans="1:10" ht="11.25" customHeight="1">
      <c r="A27" s="12"/>
      <c r="B27" s="15"/>
      <c r="C27" s="11"/>
      <c r="D27" s="11"/>
      <c r="E27" s="11"/>
      <c r="F27" s="11"/>
      <c r="G27" s="11"/>
      <c r="H27" s="11"/>
      <c r="I27" s="11"/>
      <c r="J27" s="11"/>
    </row>
    <row r="28" spans="1:10" ht="17.25" customHeight="1">
      <c r="A28" s="49" t="s">
        <v>259</v>
      </c>
      <c r="B28" s="49"/>
      <c r="C28" s="50" t="s">
        <v>110</v>
      </c>
      <c r="D28" s="50"/>
      <c r="E28" s="50"/>
      <c r="F28" s="50"/>
      <c r="G28" s="50"/>
      <c r="H28" s="50"/>
      <c r="I28" s="50"/>
      <c r="J28" s="50"/>
    </row>
    <row r="29" spans="1:10" ht="11.25" customHeight="1">
      <c r="A29" s="51" t="s">
        <v>57</v>
      </c>
      <c r="B29" s="51"/>
      <c r="D29" s="46" t="s">
        <v>39</v>
      </c>
      <c r="E29" s="46"/>
      <c r="F29" s="51" t="s">
        <v>38</v>
      </c>
      <c r="G29" s="51"/>
      <c r="H29" s="51"/>
      <c r="I29" s="51"/>
      <c r="J29" s="51"/>
    </row>
    <row r="30" spans="1:10" ht="12.75">
      <c r="A30" s="9"/>
      <c r="B30" s="16"/>
      <c r="I30" s="17"/>
      <c r="J30" s="17"/>
    </row>
    <row r="31" spans="1:10" ht="12.75">
      <c r="A31" s="49" t="s">
        <v>6</v>
      </c>
      <c r="B31" s="49"/>
      <c r="C31" s="50" t="str">
        <f>IstaigosFinansininkas</f>
        <v>Daiva Sabulienė</v>
      </c>
      <c r="D31" s="50"/>
      <c r="E31" s="50"/>
      <c r="F31" s="50"/>
      <c r="G31" s="50"/>
      <c r="H31" s="50"/>
      <c r="I31" s="50"/>
      <c r="J31" s="50"/>
    </row>
    <row r="32" spans="1:10" ht="10.5">
      <c r="A32" s="51" t="s">
        <v>58</v>
      </c>
      <c r="B32" s="51"/>
      <c r="D32" s="46" t="s">
        <v>39</v>
      </c>
      <c r="E32" s="46"/>
      <c r="F32" s="51" t="s">
        <v>38</v>
      </c>
      <c r="G32" s="51"/>
      <c r="H32" s="51"/>
      <c r="I32" s="51"/>
      <c r="J32" s="51"/>
    </row>
    <row r="33" ht="10.5"/>
    <row r="34" ht="10.5" hidden="1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22.5" customHeight="1" hidden="1"/>
    <row r="127" ht="10.5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</sheetData>
  <sheetProtection password="EF5F" sheet="1" objects="1" scenarios="1"/>
  <mergeCells count="38">
    <mergeCell ref="F1:J1"/>
    <mergeCell ref="I25:J25"/>
    <mergeCell ref="A7:J7"/>
    <mergeCell ref="A9:J9"/>
    <mergeCell ref="A18:G18"/>
    <mergeCell ref="A19:G19"/>
    <mergeCell ref="A20:G20"/>
    <mergeCell ref="A21:G21"/>
    <mergeCell ref="A22:G22"/>
    <mergeCell ref="I16:J17"/>
    <mergeCell ref="A29:B29"/>
    <mergeCell ref="I18:J18"/>
    <mergeCell ref="I23:J23"/>
    <mergeCell ref="I24:J24"/>
    <mergeCell ref="A23:G23"/>
    <mergeCell ref="A24:G24"/>
    <mergeCell ref="I19:J19"/>
    <mergeCell ref="I20:J20"/>
    <mergeCell ref="I21:J21"/>
    <mergeCell ref="I22:J22"/>
    <mergeCell ref="I12:J12"/>
    <mergeCell ref="I13:J13"/>
    <mergeCell ref="A25:G25"/>
    <mergeCell ref="H26:I26"/>
    <mergeCell ref="A28:B28"/>
    <mergeCell ref="A4:E4"/>
    <mergeCell ref="A5:E5"/>
    <mergeCell ref="A6:E6"/>
    <mergeCell ref="A31:B31"/>
    <mergeCell ref="C31:J31"/>
    <mergeCell ref="A32:B32"/>
    <mergeCell ref="F32:J32"/>
    <mergeCell ref="F2:J2"/>
    <mergeCell ref="D11:E11"/>
    <mergeCell ref="C28:J28"/>
    <mergeCell ref="F29:J29"/>
    <mergeCell ref="I14:J14"/>
    <mergeCell ref="I15:J15"/>
  </mergeCells>
  <dataValidations count="1">
    <dataValidation allowBlank="1" showInputMessage="1" showErrorMessage="1" prompt="Pasirinkite iš sąrašo" errorTitle="Kartokite" error="Klaidingas pasirinkimas" sqref="I13:I14"/>
  </dataValidations>
  <printOptions/>
  <pageMargins left="0.87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cabaf650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5" t="s">
        <v>262</v>
      </c>
    </row>
    <row r="2" spans="1:3" ht="10.5">
      <c r="A2" s="34" t="s">
        <v>51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1" customWidth="1"/>
    <col min="2" max="2" width="84.66015625" style="21" customWidth="1"/>
    <col min="3" max="3" width="53.66015625" style="21" customWidth="1"/>
    <col min="4" max="16384" width="9.33203125" style="21" customWidth="1"/>
  </cols>
  <sheetData>
    <row r="1" ht="2.25" customHeight="1"/>
    <row r="2" ht="12.75">
      <c r="B2" s="22"/>
    </row>
    <row r="3" ht="40.5" customHeight="1">
      <c r="B3" s="23" t="s">
        <v>24</v>
      </c>
    </row>
    <row r="4" ht="12.75" customHeight="1">
      <c r="B4" s="24" t="s">
        <v>26</v>
      </c>
    </row>
    <row r="5" ht="12.75" customHeight="1">
      <c r="B5" s="24" t="s">
        <v>27</v>
      </c>
    </row>
    <row r="6" ht="12.75" customHeight="1">
      <c r="B6" s="24" t="s">
        <v>28</v>
      </c>
    </row>
    <row r="7" ht="12.75">
      <c r="B7" s="25"/>
    </row>
    <row r="8" ht="18">
      <c r="B8" s="23" t="s">
        <v>25</v>
      </c>
    </row>
    <row r="9" ht="12.75">
      <c r="B9" s="24" t="s">
        <v>29</v>
      </c>
    </row>
    <row r="10" ht="12.75">
      <c r="B10" s="24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108</v>
      </c>
    </row>
    <row r="3" spans="1:2" ht="16.5" customHeight="1">
      <c r="A3" s="3" t="s">
        <v>10</v>
      </c>
      <c r="B3" s="2" t="s">
        <v>109</v>
      </c>
    </row>
    <row r="4" spans="1:2" ht="16.5" customHeight="1">
      <c r="A4" s="3" t="s">
        <v>5</v>
      </c>
      <c r="B4" s="2" t="s">
        <v>110</v>
      </c>
    </row>
    <row r="5" spans="1:2" ht="16.5" customHeight="1">
      <c r="A5" s="3" t="s">
        <v>6</v>
      </c>
      <c r="B5" s="2" t="s">
        <v>111</v>
      </c>
    </row>
    <row r="6" spans="1:2" ht="16.5" customHeight="1">
      <c r="A6" s="3" t="s">
        <v>11</v>
      </c>
      <c r="B6" s="2" t="s">
        <v>112</v>
      </c>
    </row>
    <row r="7" spans="1:2" ht="16.5" customHeight="1">
      <c r="A7" s="3" t="s">
        <v>12</v>
      </c>
      <c r="B7" s="2" t="s">
        <v>113</v>
      </c>
    </row>
    <row r="8" spans="1:2" ht="16.5" customHeight="1">
      <c r="A8" s="3" t="s">
        <v>13</v>
      </c>
      <c r="B8" s="2" t="s">
        <v>114</v>
      </c>
    </row>
    <row r="9" spans="1:2" ht="16.5" customHeight="1">
      <c r="A9" s="3" t="s">
        <v>14</v>
      </c>
      <c r="B9" s="2" t="s">
        <v>115</v>
      </c>
    </row>
    <row r="10" spans="1:2" ht="16.5" customHeight="1">
      <c r="A10" s="3" t="s">
        <v>17</v>
      </c>
      <c r="B10" s="5" t="s">
        <v>116</v>
      </c>
    </row>
    <row r="11" spans="1:2" ht="16.5" customHeight="1">
      <c r="A11" s="3" t="s">
        <v>19</v>
      </c>
      <c r="B11" s="5" t="s">
        <v>117</v>
      </c>
    </row>
    <row r="12" spans="1:2" ht="16.5" customHeight="1">
      <c r="A12" s="3" t="s">
        <v>20</v>
      </c>
      <c r="B12" s="48">
        <v>41751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18</v>
      </c>
      <c r="B1" s="2" t="s">
        <v>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118</v>
      </c>
      <c r="B2" s="2" t="s">
        <v>119</v>
      </c>
    </row>
    <row r="3" spans="1:2" ht="10.5">
      <c r="A3" s="2" t="s">
        <v>120</v>
      </c>
      <c r="B3" s="2" t="s">
        <v>121</v>
      </c>
    </row>
    <row r="4" spans="1:2" ht="10.5">
      <c r="A4" s="2" t="s">
        <v>122</v>
      </c>
      <c r="B4" s="2" t="s">
        <v>123</v>
      </c>
    </row>
    <row r="5" spans="1:2" ht="10.5">
      <c r="A5" s="2" t="s">
        <v>124</v>
      </c>
      <c r="B5" s="2" t="s">
        <v>125</v>
      </c>
    </row>
    <row r="6" spans="1:2" ht="10.5">
      <c r="A6" s="2" t="s">
        <v>126</v>
      </c>
      <c r="B6" s="2" t="s">
        <v>127</v>
      </c>
    </row>
    <row r="7" spans="1:2" ht="10.5">
      <c r="A7" s="2" t="s">
        <v>128</v>
      </c>
      <c r="B7" s="2" t="s">
        <v>129</v>
      </c>
    </row>
    <row r="8" spans="1:2" ht="10.5">
      <c r="A8" s="2" t="s">
        <v>130</v>
      </c>
      <c r="B8" s="2" t="s">
        <v>131</v>
      </c>
    </row>
    <row r="9" spans="1:2" ht="10.5">
      <c r="A9" s="2" t="s">
        <v>132</v>
      </c>
      <c r="B9" s="2" t="s">
        <v>133</v>
      </c>
    </row>
    <row r="10" spans="1:2" ht="10.5">
      <c r="A10" s="2" t="s">
        <v>134</v>
      </c>
      <c r="B10" s="2" t="s">
        <v>135</v>
      </c>
    </row>
    <row r="11" spans="1:2" ht="10.5">
      <c r="A11" s="2" t="s">
        <v>136</v>
      </c>
      <c r="B11" s="2" t="s">
        <v>137</v>
      </c>
    </row>
    <row r="12" spans="1:2" ht="10.5">
      <c r="A12" s="2" t="s">
        <v>138</v>
      </c>
      <c r="B12" s="2" t="s">
        <v>139</v>
      </c>
    </row>
    <row r="13" spans="1:2" ht="10.5">
      <c r="A13" s="2" t="s">
        <v>140</v>
      </c>
      <c r="B13" s="2" t="s">
        <v>141</v>
      </c>
    </row>
    <row r="14" spans="1:2" ht="10.5">
      <c r="A14" s="2" t="s">
        <v>142</v>
      </c>
      <c r="B14" s="2" t="s">
        <v>143</v>
      </c>
    </row>
    <row r="15" spans="1:2" ht="10.5">
      <c r="A15" s="2" t="s">
        <v>144</v>
      </c>
      <c r="B15" s="2" t="s">
        <v>145</v>
      </c>
    </row>
    <row r="16" spans="1:2" ht="10.5">
      <c r="A16" s="2" t="s">
        <v>146</v>
      </c>
      <c r="B16" s="2" t="s">
        <v>147</v>
      </c>
    </row>
    <row r="17" spans="1:2" ht="10.5">
      <c r="A17" s="2" t="s">
        <v>148</v>
      </c>
      <c r="B17" s="2" t="s">
        <v>149</v>
      </c>
    </row>
    <row r="18" spans="1:2" ht="10.5">
      <c r="A18" s="2" t="s">
        <v>150</v>
      </c>
      <c r="B18" s="2" t="s">
        <v>151</v>
      </c>
    </row>
    <row r="19" spans="1:2" ht="10.5">
      <c r="A19" s="2" t="s">
        <v>152</v>
      </c>
      <c r="B19" s="2" t="s">
        <v>153</v>
      </c>
    </row>
    <row r="20" spans="1:2" ht="10.5">
      <c r="A20" s="2" t="s">
        <v>154</v>
      </c>
      <c r="B20" s="2" t="s">
        <v>154</v>
      </c>
    </row>
    <row r="21" spans="1:2" ht="10.5">
      <c r="A21" s="2" t="s">
        <v>155</v>
      </c>
      <c r="B21" s="2" t="s">
        <v>155</v>
      </c>
    </row>
    <row r="22" spans="1:2" ht="10.5">
      <c r="A22" s="2" t="s">
        <v>155</v>
      </c>
      <c r="B22" s="2" t="s">
        <v>155</v>
      </c>
    </row>
    <row r="23" spans="1:2" ht="10.5">
      <c r="A23" s="2" t="s">
        <v>155</v>
      </c>
      <c r="B23" s="2" t="s">
        <v>155</v>
      </c>
    </row>
    <row r="24" spans="1:2" ht="10.5">
      <c r="A24" s="2" t="s">
        <v>155</v>
      </c>
      <c r="B24" s="2" t="s">
        <v>155</v>
      </c>
    </row>
    <row r="25" spans="1:2" ht="10.5">
      <c r="A25" s="2" t="s">
        <v>155</v>
      </c>
      <c r="B25" s="2" t="s">
        <v>155</v>
      </c>
    </row>
    <row r="26" spans="1:2" ht="10.5">
      <c r="A26" s="2" t="s">
        <v>155</v>
      </c>
      <c r="B26" s="2" t="s">
        <v>155</v>
      </c>
    </row>
    <row r="27" spans="1:2" ht="10.5">
      <c r="A27" s="2" t="s">
        <v>155</v>
      </c>
      <c r="B27" s="2" t="s">
        <v>155</v>
      </c>
    </row>
    <row r="28" spans="1:2" ht="10.5">
      <c r="A28" s="2" t="s">
        <v>155</v>
      </c>
      <c r="B28" s="2" t="s">
        <v>155</v>
      </c>
    </row>
    <row r="29" spans="1:2" ht="10.5">
      <c r="A29" s="2" t="s">
        <v>155</v>
      </c>
      <c r="B29" s="2" t="s">
        <v>155</v>
      </c>
    </row>
    <row r="30" spans="1:2" ht="10.5">
      <c r="A30" s="2" t="s">
        <v>155</v>
      </c>
      <c r="B30" s="2" t="s">
        <v>155</v>
      </c>
    </row>
    <row r="31" spans="1:2" ht="10.5">
      <c r="A31" s="2" t="s">
        <v>155</v>
      </c>
      <c r="B31" s="2" t="s">
        <v>155</v>
      </c>
    </row>
    <row r="32" spans="1:2" ht="10.5">
      <c r="A32" s="2" t="s">
        <v>155</v>
      </c>
      <c r="B32" s="2" t="s">
        <v>155</v>
      </c>
    </row>
    <row r="33" spans="1:2" ht="10.5">
      <c r="A33" s="2" t="s">
        <v>155</v>
      </c>
      <c r="B33" s="2" t="s">
        <v>155</v>
      </c>
    </row>
    <row r="34" spans="1:2" ht="10.5">
      <c r="A34" s="2" t="s">
        <v>155</v>
      </c>
      <c r="B34" s="2" t="s">
        <v>155</v>
      </c>
    </row>
    <row r="35" spans="1:2" ht="10.5">
      <c r="A35" s="2" t="s">
        <v>155</v>
      </c>
      <c r="B35" s="2" t="s">
        <v>155</v>
      </c>
    </row>
    <row r="36" spans="1:2" ht="10.5">
      <c r="A36" s="2" t="s">
        <v>155</v>
      </c>
      <c r="B36" s="2" t="s">
        <v>155</v>
      </c>
    </row>
    <row r="37" spans="1:2" ht="10.5">
      <c r="A37" s="2" t="s">
        <v>155</v>
      </c>
      <c r="B37" s="2" t="s">
        <v>155</v>
      </c>
    </row>
    <row r="38" spans="1:2" ht="10.5">
      <c r="A38" s="2" t="s">
        <v>155</v>
      </c>
      <c r="B38" s="2" t="s">
        <v>155</v>
      </c>
    </row>
    <row r="39" spans="1:2" ht="10.5">
      <c r="A39" s="2" t="s">
        <v>155</v>
      </c>
      <c r="B39" s="2" t="s">
        <v>155</v>
      </c>
    </row>
    <row r="40" spans="1:2" ht="10.5">
      <c r="A40" s="2" t="s">
        <v>155</v>
      </c>
      <c r="B40" s="2" t="s">
        <v>155</v>
      </c>
    </row>
    <row r="41" spans="1:2" ht="10.5">
      <c r="A41" s="2" t="s">
        <v>155</v>
      </c>
      <c r="B41" s="2" t="s">
        <v>155</v>
      </c>
    </row>
    <row r="42" spans="1:2" ht="10.5">
      <c r="A42" s="2" t="s">
        <v>155</v>
      </c>
      <c r="B42" s="2" t="s">
        <v>155</v>
      </c>
    </row>
    <row r="43" spans="1:2" ht="10.5">
      <c r="A43" s="2" t="s">
        <v>155</v>
      </c>
      <c r="B43" s="2" t="s">
        <v>155</v>
      </c>
    </row>
    <row r="44" spans="1:2" ht="10.5">
      <c r="A44" s="2" t="s">
        <v>155</v>
      </c>
      <c r="B44" s="2" t="s">
        <v>155</v>
      </c>
    </row>
    <row r="45" spans="1:2" ht="10.5">
      <c r="A45" s="2" t="s">
        <v>155</v>
      </c>
      <c r="B45" s="2" t="s">
        <v>155</v>
      </c>
    </row>
    <row r="46" spans="1:2" ht="10.5">
      <c r="A46" s="2" t="s">
        <v>155</v>
      </c>
      <c r="B46" s="2" t="s">
        <v>155</v>
      </c>
    </row>
    <row r="47" spans="1:2" ht="10.5">
      <c r="A47" s="2" t="s">
        <v>155</v>
      </c>
      <c r="B47" s="2" t="s">
        <v>155</v>
      </c>
    </row>
    <row r="48" spans="1:2" ht="10.5">
      <c r="A48" s="2" t="s">
        <v>155</v>
      </c>
      <c r="B48" s="2" t="s">
        <v>155</v>
      </c>
    </row>
    <row r="49" spans="1:2" ht="10.5">
      <c r="A49" s="2" t="s">
        <v>155</v>
      </c>
      <c r="B49" s="2" t="s">
        <v>155</v>
      </c>
    </row>
    <row r="50" spans="1:2" ht="10.5">
      <c r="A50" s="2" t="s">
        <v>155</v>
      </c>
      <c r="B50" s="2" t="s">
        <v>155</v>
      </c>
    </row>
    <row r="51" spans="1:2" ht="10.5">
      <c r="A51" s="2" t="s">
        <v>155</v>
      </c>
      <c r="B51" s="2" t="s">
        <v>155</v>
      </c>
    </row>
    <row r="52" spans="1:2" ht="10.5">
      <c r="A52" s="2" t="s">
        <v>155</v>
      </c>
      <c r="B52" s="2" t="s">
        <v>155</v>
      </c>
    </row>
    <row r="53" spans="1:2" ht="10.5">
      <c r="A53" s="2" t="s">
        <v>155</v>
      </c>
      <c r="B53" s="2" t="s">
        <v>155</v>
      </c>
    </row>
    <row r="54" spans="1:2" ht="10.5">
      <c r="A54" s="2" t="s">
        <v>155</v>
      </c>
      <c r="B54" s="2" t="s">
        <v>155</v>
      </c>
    </row>
    <row r="55" spans="1:2" ht="10.5">
      <c r="A55" s="2" t="s">
        <v>155</v>
      </c>
      <c r="B55" s="2" t="s">
        <v>155</v>
      </c>
    </row>
    <row r="56" spans="1:2" ht="10.5">
      <c r="A56" s="2" t="s">
        <v>155</v>
      </c>
      <c r="B56" s="2" t="s">
        <v>155</v>
      </c>
    </row>
    <row r="57" spans="1:2" ht="10.5">
      <c r="A57" s="2" t="s">
        <v>155</v>
      </c>
      <c r="B57" s="2" t="s">
        <v>155</v>
      </c>
    </row>
    <row r="58" spans="1:2" ht="10.5">
      <c r="A58" s="2" t="s">
        <v>155</v>
      </c>
      <c r="B58" s="2" t="s">
        <v>155</v>
      </c>
    </row>
    <row r="59" spans="1:2" ht="10.5">
      <c r="A59" s="2" t="s">
        <v>155</v>
      </c>
      <c r="B59" s="2" t="s">
        <v>155</v>
      </c>
    </row>
    <row r="60" spans="1:2" ht="10.5">
      <c r="A60" s="2" t="s">
        <v>155</v>
      </c>
      <c r="B60" s="2" t="s">
        <v>155</v>
      </c>
    </row>
    <row r="61" spans="1:2" ht="10.5">
      <c r="A61" s="2" t="s">
        <v>155</v>
      </c>
      <c r="B61" s="2" t="s">
        <v>155</v>
      </c>
    </row>
    <row r="62" spans="1:2" ht="10.5">
      <c r="A62" s="2" t="s">
        <v>155</v>
      </c>
      <c r="B62" s="2" t="s">
        <v>155</v>
      </c>
    </row>
    <row r="63" spans="1:2" ht="10.5">
      <c r="A63" s="2" t="s">
        <v>155</v>
      </c>
      <c r="B63" s="2" t="s">
        <v>155</v>
      </c>
    </row>
    <row r="64" spans="1:2" ht="10.5">
      <c r="A64" s="2" t="s">
        <v>155</v>
      </c>
      <c r="B64" s="2" t="s">
        <v>155</v>
      </c>
    </row>
    <row r="65" spans="1:2" ht="10.5">
      <c r="A65" s="2" t="s">
        <v>155</v>
      </c>
      <c r="B65" s="2" t="s">
        <v>155</v>
      </c>
    </row>
    <row r="66" spans="1:2" ht="10.5">
      <c r="A66" s="2" t="s">
        <v>155</v>
      </c>
      <c r="B66" s="2" t="s">
        <v>155</v>
      </c>
    </row>
    <row r="67" spans="1:2" ht="10.5">
      <c r="A67" s="2" t="s">
        <v>155</v>
      </c>
      <c r="B67" s="2" t="s">
        <v>155</v>
      </c>
    </row>
    <row r="68" spans="1:2" ht="10.5">
      <c r="A68" s="2" t="s">
        <v>155</v>
      </c>
      <c r="B68" s="2" t="s">
        <v>155</v>
      </c>
    </row>
    <row r="69" spans="1:2" ht="10.5">
      <c r="A69" s="2" t="s">
        <v>155</v>
      </c>
      <c r="B69" s="2" t="s">
        <v>155</v>
      </c>
    </row>
    <row r="70" spans="1:2" ht="10.5">
      <c r="A70" s="2" t="s">
        <v>155</v>
      </c>
      <c r="B70" s="2" t="s">
        <v>155</v>
      </c>
    </row>
    <row r="71" spans="1:2" ht="10.5">
      <c r="A71" s="2" t="s">
        <v>155</v>
      </c>
      <c r="B71" s="2" t="s">
        <v>155</v>
      </c>
    </row>
    <row r="72" spans="1:2" ht="10.5">
      <c r="A72" s="2" t="s">
        <v>155</v>
      </c>
      <c r="B72" s="2" t="s">
        <v>155</v>
      </c>
    </row>
    <row r="73" spans="1:2" ht="10.5">
      <c r="A73" s="2" t="s">
        <v>155</v>
      </c>
      <c r="B73" s="2" t="s">
        <v>155</v>
      </c>
    </row>
    <row r="74" spans="1:2" ht="10.5">
      <c r="A74" s="2" t="s">
        <v>155</v>
      </c>
      <c r="B74" s="2" t="s">
        <v>155</v>
      </c>
    </row>
    <row r="75" spans="1:2" ht="10.5">
      <c r="A75" s="2" t="s">
        <v>155</v>
      </c>
      <c r="B75" s="2" t="s">
        <v>155</v>
      </c>
    </row>
    <row r="76" spans="1:2" ht="10.5">
      <c r="A76" s="2" t="s">
        <v>155</v>
      </c>
      <c r="B76" s="2" t="s">
        <v>155</v>
      </c>
    </row>
    <row r="77" spans="1:2" ht="10.5">
      <c r="A77" s="2" t="s">
        <v>155</v>
      </c>
      <c r="B77" s="2" t="s">
        <v>155</v>
      </c>
    </row>
    <row r="78" spans="1:2" ht="10.5">
      <c r="A78" s="2" t="s">
        <v>155</v>
      </c>
      <c r="B78" s="2" t="s">
        <v>155</v>
      </c>
    </row>
    <row r="79" spans="1:2" ht="10.5">
      <c r="A79" s="2" t="s">
        <v>155</v>
      </c>
      <c r="B79" s="2" t="s">
        <v>155</v>
      </c>
    </row>
    <row r="80" spans="1:2" ht="10.5">
      <c r="A80" s="2" t="s">
        <v>155</v>
      </c>
      <c r="B80" s="2" t="s">
        <v>155</v>
      </c>
    </row>
    <row r="81" spans="1:2" ht="10.5">
      <c r="A81" s="2" t="s">
        <v>155</v>
      </c>
      <c r="B81" s="2" t="s">
        <v>155</v>
      </c>
    </row>
    <row r="82" spans="1:2" ht="10.5">
      <c r="A82" s="2" t="s">
        <v>155</v>
      </c>
      <c r="B82" s="2" t="s">
        <v>155</v>
      </c>
    </row>
    <row r="83" spans="1:2" ht="10.5">
      <c r="A83" s="2" t="s">
        <v>155</v>
      </c>
      <c r="B83" s="2" t="s">
        <v>155</v>
      </c>
    </row>
    <row r="84" spans="1:2" ht="10.5">
      <c r="A84" s="2" t="s">
        <v>155</v>
      </c>
      <c r="B84" s="2" t="s">
        <v>155</v>
      </c>
    </row>
    <row r="85" spans="1:2" ht="10.5">
      <c r="A85" s="2" t="s">
        <v>155</v>
      </c>
      <c r="B85" s="2" t="s">
        <v>155</v>
      </c>
    </row>
    <row r="86" spans="1:2" ht="10.5">
      <c r="A86" s="2" t="s">
        <v>155</v>
      </c>
      <c r="B86" s="2" t="s">
        <v>155</v>
      </c>
    </row>
    <row r="87" spans="1:2" ht="10.5">
      <c r="A87" s="2" t="s">
        <v>155</v>
      </c>
      <c r="B87" s="2" t="s">
        <v>155</v>
      </c>
    </row>
    <row r="88" spans="1:2" ht="10.5">
      <c r="A88" s="2" t="s">
        <v>155</v>
      </c>
      <c r="B88" s="2" t="s">
        <v>155</v>
      </c>
    </row>
    <row r="89" spans="1:2" ht="10.5">
      <c r="A89" s="2" t="s">
        <v>155</v>
      </c>
      <c r="B89" s="2" t="s">
        <v>155</v>
      </c>
    </row>
    <row r="90" spans="1:2" ht="10.5">
      <c r="A90" s="2" t="s">
        <v>155</v>
      </c>
      <c r="B90" s="2" t="s">
        <v>155</v>
      </c>
    </row>
    <row r="91" spans="1:2" ht="10.5">
      <c r="A91" s="2" t="s">
        <v>155</v>
      </c>
      <c r="B91" s="2" t="s">
        <v>155</v>
      </c>
    </row>
    <row r="92" spans="1:2" ht="10.5">
      <c r="A92" s="2" t="s">
        <v>155</v>
      </c>
      <c r="B92" s="2" t="s">
        <v>155</v>
      </c>
    </row>
    <row r="93" spans="1:2" ht="10.5">
      <c r="A93" s="2" t="s">
        <v>155</v>
      </c>
      <c r="B93" s="2" t="s">
        <v>155</v>
      </c>
    </row>
    <row r="94" spans="1:2" ht="10.5">
      <c r="A94" s="2" t="s">
        <v>155</v>
      </c>
      <c r="B94" s="2" t="s">
        <v>155</v>
      </c>
    </row>
    <row r="95" spans="1:2" ht="10.5">
      <c r="A95" s="2" t="s">
        <v>155</v>
      </c>
      <c r="B95" s="2" t="s">
        <v>155</v>
      </c>
    </row>
    <row r="96" spans="1:2" ht="10.5">
      <c r="A96" s="2" t="s">
        <v>155</v>
      </c>
      <c r="B96" s="2" t="s">
        <v>155</v>
      </c>
    </row>
    <row r="97" spans="1:2" ht="10.5">
      <c r="A97" s="2" t="s">
        <v>155</v>
      </c>
      <c r="B97" s="2" t="s">
        <v>155</v>
      </c>
    </row>
    <row r="98" spans="1:2" ht="10.5">
      <c r="A98" s="2" t="s">
        <v>155</v>
      </c>
      <c r="B98" s="2" t="s">
        <v>155</v>
      </c>
    </row>
    <row r="99" spans="1:2" ht="10.5">
      <c r="A99" s="2" t="s">
        <v>155</v>
      </c>
      <c r="B99" s="2" t="s">
        <v>155</v>
      </c>
    </row>
    <row r="100" spans="1:2" ht="10.5">
      <c r="A100" s="2" t="s">
        <v>155</v>
      </c>
      <c r="B100" s="2" t="s">
        <v>155</v>
      </c>
    </row>
    <row r="101" spans="1:2" ht="10.5">
      <c r="A101" s="2" t="s">
        <v>155</v>
      </c>
      <c r="B101" s="2" t="s">
        <v>155</v>
      </c>
    </row>
    <row r="102" spans="1:2" ht="10.5">
      <c r="A102" s="2" t="s">
        <v>155</v>
      </c>
      <c r="B102" s="2" t="s">
        <v>155</v>
      </c>
    </row>
    <row r="103" spans="1:2" ht="10.5">
      <c r="A103" s="2" t="s">
        <v>155</v>
      </c>
      <c r="B103" s="2" t="s">
        <v>155</v>
      </c>
    </row>
    <row r="104" spans="1:2" ht="10.5">
      <c r="A104" s="2" t="s">
        <v>155</v>
      </c>
      <c r="B104" s="2" t="s">
        <v>155</v>
      </c>
    </row>
    <row r="105" spans="1:2" ht="10.5">
      <c r="A105" s="2" t="s">
        <v>155</v>
      </c>
      <c r="B105" s="2" t="s">
        <v>155</v>
      </c>
    </row>
    <row r="106" spans="1:2" ht="10.5">
      <c r="A106" s="2" t="s">
        <v>155</v>
      </c>
      <c r="B106" s="2" t="s">
        <v>155</v>
      </c>
    </row>
    <row r="107" spans="1:2" ht="10.5">
      <c r="A107" s="2" t="s">
        <v>155</v>
      </c>
      <c r="B107" s="2" t="s">
        <v>155</v>
      </c>
    </row>
    <row r="108" spans="1:2" ht="10.5">
      <c r="A108" s="2" t="s">
        <v>155</v>
      </c>
      <c r="B108" s="2" t="s">
        <v>155</v>
      </c>
    </row>
    <row r="109" spans="1:2" ht="10.5">
      <c r="A109" s="2" t="s">
        <v>155</v>
      </c>
      <c r="B109" s="2" t="s">
        <v>155</v>
      </c>
    </row>
    <row r="110" spans="1:2" ht="10.5">
      <c r="A110" s="2" t="s">
        <v>155</v>
      </c>
      <c r="B110" s="2" t="s">
        <v>155</v>
      </c>
    </row>
    <row r="111" spans="1:2" ht="10.5">
      <c r="A111" s="2" t="s">
        <v>155</v>
      </c>
      <c r="B111" s="2" t="s">
        <v>155</v>
      </c>
    </row>
    <row r="112" spans="1:2" ht="10.5">
      <c r="A112" s="2" t="s">
        <v>155</v>
      </c>
      <c r="B112" s="2" t="s">
        <v>155</v>
      </c>
    </row>
    <row r="113" spans="1:2" ht="10.5">
      <c r="A113" s="2" t="s">
        <v>155</v>
      </c>
      <c r="B113" s="2" t="s">
        <v>155</v>
      </c>
    </row>
    <row r="114" spans="1:2" ht="10.5">
      <c r="A114" s="2" t="s">
        <v>155</v>
      </c>
      <c r="B114" s="2" t="s">
        <v>155</v>
      </c>
    </row>
    <row r="115" spans="1:2" ht="10.5">
      <c r="A115" s="2" t="s">
        <v>155</v>
      </c>
      <c r="B115" s="2" t="s">
        <v>155</v>
      </c>
    </row>
    <row r="116" spans="1:2" ht="10.5">
      <c r="A116" s="2" t="s">
        <v>155</v>
      </c>
      <c r="B116" s="2" t="s">
        <v>155</v>
      </c>
    </row>
    <row r="117" spans="1:2" ht="10.5">
      <c r="A117" s="2" t="s">
        <v>155</v>
      </c>
      <c r="B117" s="2" t="s">
        <v>155</v>
      </c>
    </row>
    <row r="118" spans="1:2" ht="10.5">
      <c r="A118" s="2" t="s">
        <v>155</v>
      </c>
      <c r="B118" s="2" t="s">
        <v>155</v>
      </c>
    </row>
    <row r="119" spans="1:2" ht="10.5">
      <c r="A119" s="2" t="s">
        <v>155</v>
      </c>
      <c r="B119" s="2" t="s">
        <v>155</v>
      </c>
    </row>
    <row r="120" spans="1:2" ht="10.5">
      <c r="A120" s="2" t="s">
        <v>155</v>
      </c>
      <c r="B120" s="2" t="s">
        <v>155</v>
      </c>
    </row>
    <row r="121" spans="1:2" ht="10.5">
      <c r="A121" s="2" t="s">
        <v>155</v>
      </c>
      <c r="B121" s="2" t="s">
        <v>155</v>
      </c>
    </row>
    <row r="122" spans="1:2" ht="10.5">
      <c r="A122" s="2" t="s">
        <v>155</v>
      </c>
      <c r="B122" s="2" t="s">
        <v>155</v>
      </c>
    </row>
    <row r="123" spans="1:2" ht="10.5">
      <c r="A123" s="2" t="s">
        <v>155</v>
      </c>
      <c r="B123" s="2" t="s">
        <v>155</v>
      </c>
    </row>
    <row r="124" spans="1:2" ht="10.5">
      <c r="A124" s="2" t="s">
        <v>155</v>
      </c>
      <c r="B124" s="2" t="s">
        <v>155</v>
      </c>
    </row>
    <row r="125" spans="1:2" ht="10.5">
      <c r="A125" s="2" t="s">
        <v>155</v>
      </c>
      <c r="B125" s="2" t="s">
        <v>155</v>
      </c>
    </row>
    <row r="126" spans="1:2" ht="10.5">
      <c r="A126" s="2" t="s">
        <v>155</v>
      </c>
      <c r="B126" s="2" t="s">
        <v>155</v>
      </c>
    </row>
    <row r="127" spans="1:2" ht="10.5">
      <c r="A127" s="2" t="s">
        <v>155</v>
      </c>
      <c r="B127" s="2" t="s">
        <v>155</v>
      </c>
    </row>
    <row r="128" spans="1:2" ht="10.5">
      <c r="A128" s="2" t="s">
        <v>155</v>
      </c>
      <c r="B128" s="2" t="s">
        <v>155</v>
      </c>
    </row>
    <row r="129" spans="1:2" ht="10.5">
      <c r="A129" s="2" t="s">
        <v>155</v>
      </c>
      <c r="B129" s="2" t="s">
        <v>155</v>
      </c>
    </row>
    <row r="130" spans="1:2" ht="10.5">
      <c r="A130" s="2" t="s">
        <v>155</v>
      </c>
      <c r="B130" s="2" t="s">
        <v>155</v>
      </c>
    </row>
    <row r="131" spans="1:2" ht="10.5">
      <c r="A131" s="2" t="s">
        <v>155</v>
      </c>
      <c r="B131" s="2" t="s">
        <v>155</v>
      </c>
    </row>
    <row r="132" spans="1:2" ht="10.5">
      <c r="A132" s="2" t="s">
        <v>155</v>
      </c>
      <c r="B132" s="2" t="s">
        <v>155</v>
      </c>
    </row>
    <row r="133" spans="1:2" ht="10.5">
      <c r="A133" s="2" t="s">
        <v>155</v>
      </c>
      <c r="B133" s="2" t="s">
        <v>155</v>
      </c>
    </row>
    <row r="134" spans="1:2" ht="10.5">
      <c r="A134" s="2" t="s">
        <v>155</v>
      </c>
      <c r="B134" s="2" t="s">
        <v>155</v>
      </c>
    </row>
    <row r="135" spans="1:2" ht="10.5">
      <c r="A135" s="2" t="s">
        <v>155</v>
      </c>
      <c r="B135" s="2" t="s">
        <v>155</v>
      </c>
    </row>
    <row r="136" spans="1:2" ht="10.5">
      <c r="A136" s="2" t="s">
        <v>155</v>
      </c>
      <c r="B136" s="2" t="s">
        <v>155</v>
      </c>
    </row>
    <row r="137" spans="1:2" ht="10.5">
      <c r="A137" s="2" t="s">
        <v>155</v>
      </c>
      <c r="B137" s="2" t="s">
        <v>155</v>
      </c>
    </row>
    <row r="138" spans="1:2" ht="10.5">
      <c r="A138" s="2" t="s">
        <v>155</v>
      </c>
      <c r="B138" s="2" t="s">
        <v>155</v>
      </c>
    </row>
    <row r="139" spans="1:2" ht="10.5">
      <c r="A139" s="2" t="s">
        <v>155</v>
      </c>
      <c r="B139" s="2" t="s">
        <v>155</v>
      </c>
    </row>
    <row r="140" spans="1:2" ht="10.5">
      <c r="A140" s="2" t="s">
        <v>155</v>
      </c>
      <c r="B140" s="2" t="s">
        <v>155</v>
      </c>
    </row>
    <row r="141" spans="1:2" ht="10.5">
      <c r="A141" s="2" t="s">
        <v>155</v>
      </c>
      <c r="B141" s="2" t="s">
        <v>155</v>
      </c>
    </row>
    <row r="142" spans="1:2" ht="10.5">
      <c r="A142" s="2" t="s">
        <v>155</v>
      </c>
      <c r="B142" s="2" t="s">
        <v>155</v>
      </c>
    </row>
    <row r="143" spans="1:2" ht="10.5">
      <c r="A143" s="2" t="s">
        <v>155</v>
      </c>
      <c r="B143" s="2" t="s">
        <v>155</v>
      </c>
    </row>
    <row r="144" spans="1:2" ht="10.5">
      <c r="A144" s="2" t="s">
        <v>155</v>
      </c>
      <c r="B144" s="2" t="s">
        <v>155</v>
      </c>
    </row>
    <row r="145" spans="1:2" ht="10.5">
      <c r="A145" s="2" t="s">
        <v>155</v>
      </c>
      <c r="B145" s="2" t="s">
        <v>155</v>
      </c>
    </row>
    <row r="146" spans="1:2" ht="10.5">
      <c r="A146" s="2" t="s">
        <v>155</v>
      </c>
      <c r="B146" s="2" t="s">
        <v>155</v>
      </c>
    </row>
    <row r="147" spans="1:2" ht="10.5">
      <c r="A147" s="2" t="s">
        <v>155</v>
      </c>
      <c r="B147" s="2" t="s">
        <v>155</v>
      </c>
    </row>
    <row r="148" spans="1:2" ht="10.5">
      <c r="A148" s="2" t="s">
        <v>155</v>
      </c>
      <c r="B148" s="2" t="s">
        <v>155</v>
      </c>
    </row>
    <row r="149" spans="1:2" ht="10.5">
      <c r="A149" s="2" t="s">
        <v>155</v>
      </c>
      <c r="B149" s="2" t="s">
        <v>155</v>
      </c>
    </row>
    <row r="150" spans="1:2" ht="10.5">
      <c r="A150" s="2" t="s">
        <v>155</v>
      </c>
      <c r="B150" s="2" t="s">
        <v>155</v>
      </c>
    </row>
    <row r="151" spans="1:2" ht="10.5">
      <c r="A151" s="2" t="s">
        <v>155</v>
      </c>
      <c r="B151" s="2" t="s">
        <v>155</v>
      </c>
    </row>
    <row r="152" spans="1:2" ht="10.5">
      <c r="A152" s="2" t="s">
        <v>155</v>
      </c>
      <c r="B152" s="2" t="s">
        <v>155</v>
      </c>
    </row>
    <row r="153" spans="1:2" ht="10.5">
      <c r="A153" s="2" t="s">
        <v>155</v>
      </c>
      <c r="B153" s="2" t="s">
        <v>155</v>
      </c>
    </row>
    <row r="154" spans="1:2" ht="10.5">
      <c r="A154" s="2" t="s">
        <v>155</v>
      </c>
      <c r="B154" s="2" t="s">
        <v>155</v>
      </c>
    </row>
    <row r="155" spans="1:2" ht="10.5">
      <c r="A155" s="2" t="s">
        <v>155</v>
      </c>
      <c r="B155" s="2" t="s">
        <v>155</v>
      </c>
    </row>
    <row r="156" spans="1:2" ht="10.5">
      <c r="A156" s="2" t="s">
        <v>155</v>
      </c>
      <c r="B156" s="2" t="s">
        <v>155</v>
      </c>
    </row>
    <row r="157" spans="1:2" ht="10.5">
      <c r="A157" s="2" t="s">
        <v>155</v>
      </c>
      <c r="B157" s="2" t="s">
        <v>155</v>
      </c>
    </row>
    <row r="158" spans="1:2" ht="10.5">
      <c r="A158" s="2" t="s">
        <v>155</v>
      </c>
      <c r="B158" s="2" t="s">
        <v>155</v>
      </c>
    </row>
    <row r="159" spans="1:2" ht="10.5">
      <c r="A159" s="2" t="s">
        <v>155</v>
      </c>
      <c r="B159" s="2" t="s">
        <v>155</v>
      </c>
    </row>
    <row r="160" spans="1:2" ht="10.5">
      <c r="A160" s="2" t="s">
        <v>155</v>
      </c>
      <c r="B160" s="2" t="s">
        <v>155</v>
      </c>
    </row>
    <row r="161" spans="1:2" ht="10.5">
      <c r="A161" s="2" t="s">
        <v>155</v>
      </c>
      <c r="B161" s="2" t="s">
        <v>155</v>
      </c>
    </row>
    <row r="162" spans="1:2" ht="10.5">
      <c r="A162" s="2" t="s">
        <v>155</v>
      </c>
      <c r="B162" s="2" t="s">
        <v>155</v>
      </c>
    </row>
    <row r="163" spans="1:2" ht="10.5">
      <c r="A163" s="2" t="s">
        <v>155</v>
      </c>
      <c r="B163" s="2" t="s">
        <v>155</v>
      </c>
    </row>
    <row r="164" spans="1:2" ht="10.5">
      <c r="A164" s="2" t="s">
        <v>155</v>
      </c>
      <c r="B164" s="2" t="s">
        <v>155</v>
      </c>
    </row>
    <row r="165" spans="1:2" ht="10.5">
      <c r="A165" s="2" t="s">
        <v>155</v>
      </c>
      <c r="B165" s="2" t="s">
        <v>155</v>
      </c>
    </row>
    <row r="166" spans="1:2" ht="10.5">
      <c r="A166" s="2" t="s">
        <v>155</v>
      </c>
      <c r="B166" s="2" t="s">
        <v>155</v>
      </c>
    </row>
    <row r="167" spans="1:2" ht="10.5">
      <c r="A167" s="2" t="s">
        <v>155</v>
      </c>
      <c r="B167" s="2" t="s">
        <v>155</v>
      </c>
    </row>
    <row r="168" spans="1:2" ht="10.5">
      <c r="A168" s="2" t="s">
        <v>155</v>
      </c>
      <c r="B168" s="2" t="s">
        <v>155</v>
      </c>
    </row>
    <row r="169" spans="1:2" ht="10.5">
      <c r="A169" s="2" t="s">
        <v>155</v>
      </c>
      <c r="B169" s="2" t="s">
        <v>155</v>
      </c>
    </row>
    <row r="170" spans="1:2" ht="10.5">
      <c r="A170" s="2" t="s">
        <v>155</v>
      </c>
      <c r="B170" s="2" t="s">
        <v>155</v>
      </c>
    </row>
    <row r="171" spans="1:2" ht="10.5">
      <c r="A171" s="2" t="s">
        <v>155</v>
      </c>
      <c r="B171" s="2" t="s">
        <v>155</v>
      </c>
    </row>
    <row r="172" spans="1:2" ht="10.5">
      <c r="A172" s="2" t="s">
        <v>155</v>
      </c>
      <c r="B172" s="2" t="s">
        <v>155</v>
      </c>
    </row>
    <row r="173" spans="1:2" ht="10.5">
      <c r="A173" s="2" t="s">
        <v>155</v>
      </c>
      <c r="B173" s="2" t="s">
        <v>155</v>
      </c>
    </row>
    <row r="174" spans="1:2" ht="10.5">
      <c r="A174" s="2" t="s">
        <v>155</v>
      </c>
      <c r="B174" s="2" t="s">
        <v>155</v>
      </c>
    </row>
    <row r="175" spans="1:2" ht="10.5">
      <c r="A175" s="2" t="s">
        <v>155</v>
      </c>
      <c r="B175" s="2" t="s">
        <v>155</v>
      </c>
    </row>
    <row r="176" spans="1:2" ht="10.5">
      <c r="A176" s="2" t="s">
        <v>155</v>
      </c>
      <c r="B176" s="2" t="s">
        <v>155</v>
      </c>
    </row>
    <row r="177" spans="1:2" ht="10.5">
      <c r="A177" s="2" t="s">
        <v>155</v>
      </c>
      <c r="B177" s="2" t="s">
        <v>155</v>
      </c>
    </row>
    <row r="178" spans="1:2" ht="10.5">
      <c r="A178" s="2" t="s">
        <v>155</v>
      </c>
      <c r="B178" s="2" t="s">
        <v>155</v>
      </c>
    </row>
    <row r="179" spans="1:2" ht="10.5">
      <c r="A179" s="2" t="s">
        <v>155</v>
      </c>
      <c r="B179" s="2" t="s">
        <v>155</v>
      </c>
    </row>
    <row r="180" spans="1:2" ht="10.5">
      <c r="A180" s="2" t="s">
        <v>155</v>
      </c>
      <c r="B180" s="2" t="s">
        <v>155</v>
      </c>
    </row>
    <row r="181" spans="1:2" ht="10.5">
      <c r="A181" s="2" t="s">
        <v>155</v>
      </c>
      <c r="B181" s="2" t="s">
        <v>155</v>
      </c>
    </row>
    <row r="182" spans="1:2" ht="10.5">
      <c r="A182" s="2" t="s">
        <v>155</v>
      </c>
      <c r="B182" s="2" t="s">
        <v>155</v>
      </c>
    </row>
    <row r="183" spans="1:2" ht="10.5">
      <c r="A183" s="2" t="s">
        <v>155</v>
      </c>
      <c r="B183" s="2" t="s">
        <v>155</v>
      </c>
    </row>
    <row r="184" spans="1:2" ht="10.5">
      <c r="A184" s="2" t="s">
        <v>155</v>
      </c>
      <c r="B184" s="2" t="s">
        <v>155</v>
      </c>
    </row>
    <row r="185" spans="1:2" ht="10.5">
      <c r="A185" s="2" t="s">
        <v>155</v>
      </c>
      <c r="B185" s="2" t="s">
        <v>155</v>
      </c>
    </row>
    <row r="186" spans="1:2" ht="10.5">
      <c r="A186" s="2" t="s">
        <v>155</v>
      </c>
      <c r="B186" s="2" t="s">
        <v>155</v>
      </c>
    </row>
    <row r="187" spans="1:2" ht="10.5">
      <c r="A187" s="2" t="s">
        <v>155</v>
      </c>
      <c r="B187" s="2" t="s">
        <v>155</v>
      </c>
    </row>
    <row r="188" spans="1:2" ht="10.5">
      <c r="A188" s="2" t="s">
        <v>155</v>
      </c>
      <c r="B188" s="2" t="s">
        <v>155</v>
      </c>
    </row>
    <row r="189" spans="1:2" ht="10.5">
      <c r="A189" s="2" t="s">
        <v>155</v>
      </c>
      <c r="B189" s="2" t="s">
        <v>155</v>
      </c>
    </row>
    <row r="190" spans="1:2" ht="10.5">
      <c r="A190" s="2" t="s">
        <v>155</v>
      </c>
      <c r="B190" s="2" t="s">
        <v>155</v>
      </c>
    </row>
    <row r="191" spans="1:2" ht="10.5">
      <c r="A191" s="2" t="s">
        <v>155</v>
      </c>
      <c r="B191" s="2" t="s">
        <v>155</v>
      </c>
    </row>
    <row r="192" spans="1:2" ht="10.5">
      <c r="A192" s="2" t="s">
        <v>155</v>
      </c>
      <c r="B192" s="2" t="s">
        <v>155</v>
      </c>
    </row>
    <row r="193" spans="1:2" ht="10.5">
      <c r="A193" s="2" t="s">
        <v>155</v>
      </c>
      <c r="B193" s="2" t="s">
        <v>155</v>
      </c>
    </row>
    <row r="194" spans="1:2" ht="10.5">
      <c r="A194" s="2" t="s">
        <v>155</v>
      </c>
      <c r="B194" s="2" t="s">
        <v>155</v>
      </c>
    </row>
    <row r="195" spans="1:2" ht="10.5">
      <c r="A195" s="2" t="s">
        <v>155</v>
      </c>
      <c r="B195" s="2" t="s">
        <v>155</v>
      </c>
    </row>
    <row r="196" spans="1:2" ht="10.5">
      <c r="A196" s="2" t="s">
        <v>155</v>
      </c>
      <c r="B196" s="2" t="s">
        <v>155</v>
      </c>
    </row>
    <row r="197" spans="1:2" ht="10.5">
      <c r="A197" s="2" t="s">
        <v>155</v>
      </c>
      <c r="B197" s="2" t="s">
        <v>155</v>
      </c>
    </row>
    <row r="198" spans="1:2" ht="10.5">
      <c r="A198" s="2" t="s">
        <v>155</v>
      </c>
      <c r="B198" s="2" t="s">
        <v>155</v>
      </c>
    </row>
    <row r="199" spans="1:2" ht="10.5">
      <c r="A199" s="2" t="s">
        <v>155</v>
      </c>
      <c r="B199" s="2" t="s">
        <v>155</v>
      </c>
    </row>
    <row r="200" spans="1:2" ht="10.5">
      <c r="A200" s="2" t="s">
        <v>155</v>
      </c>
      <c r="B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18</v>
      </c>
      <c r="B1" s="2" t="s">
        <v>41</v>
      </c>
      <c r="C1" s="7"/>
      <c r="D1" s="7"/>
    </row>
    <row r="2" spans="1:2" ht="10.5">
      <c r="A2" s="2" t="s">
        <v>156</v>
      </c>
      <c r="B2" s="2" t="s">
        <v>157</v>
      </c>
    </row>
    <row r="3" spans="1:2" ht="10.5">
      <c r="A3" s="2" t="s">
        <v>158</v>
      </c>
      <c r="B3" s="2" t="s">
        <v>159</v>
      </c>
    </row>
    <row r="4" spans="1:2" ht="10.5">
      <c r="A4" s="2" t="s">
        <v>160</v>
      </c>
      <c r="B4" s="2" t="s">
        <v>161</v>
      </c>
    </row>
    <row r="5" spans="1:2" ht="10.5">
      <c r="A5" s="2" t="s">
        <v>162</v>
      </c>
      <c r="B5" s="2" t="s">
        <v>163</v>
      </c>
    </row>
    <row r="6" spans="1:2" ht="10.5">
      <c r="A6" s="2" t="s">
        <v>164</v>
      </c>
      <c r="B6" s="2" t="s">
        <v>165</v>
      </c>
    </row>
    <row r="7" spans="1:2" ht="10.5">
      <c r="A7" s="2" t="s">
        <v>166</v>
      </c>
      <c r="B7" s="2" t="s">
        <v>167</v>
      </c>
    </row>
    <row r="8" spans="1:2" ht="10.5">
      <c r="A8" s="2" t="s">
        <v>168</v>
      </c>
      <c r="B8" s="2" t="s">
        <v>169</v>
      </c>
    </row>
    <row r="9" spans="1:2" ht="10.5">
      <c r="A9" s="2" t="s">
        <v>170</v>
      </c>
      <c r="B9" s="2" t="s">
        <v>171</v>
      </c>
    </row>
    <row r="10" spans="1:2" ht="10.5">
      <c r="A10" s="2" t="s">
        <v>172</v>
      </c>
      <c r="B10" s="2" t="s">
        <v>173</v>
      </c>
    </row>
    <row r="11" spans="1:2" ht="10.5">
      <c r="A11" s="2" t="s">
        <v>174</v>
      </c>
      <c r="B11" s="2" t="s">
        <v>175</v>
      </c>
    </row>
    <row r="12" spans="1:2" ht="10.5">
      <c r="A12" s="2" t="s">
        <v>176</v>
      </c>
      <c r="B12" s="2" t="s">
        <v>177</v>
      </c>
    </row>
    <row r="13" spans="1:2" ht="10.5">
      <c r="A13" s="2" t="s">
        <v>178</v>
      </c>
      <c r="B13" s="2" t="s">
        <v>179</v>
      </c>
    </row>
    <row r="14" spans="1:2" ht="10.5">
      <c r="A14" s="2" t="s">
        <v>180</v>
      </c>
      <c r="B14" s="2" t="s">
        <v>181</v>
      </c>
    </row>
    <row r="15" spans="1:2" ht="10.5">
      <c r="A15" s="2" t="s">
        <v>182</v>
      </c>
      <c r="B15" s="2" t="s">
        <v>183</v>
      </c>
    </row>
    <row r="16" spans="1:2" ht="10.5">
      <c r="A16" s="2" t="s">
        <v>184</v>
      </c>
      <c r="B16" s="2" t="s">
        <v>185</v>
      </c>
    </row>
    <row r="17" spans="1:2" ht="10.5">
      <c r="A17" s="2" t="s">
        <v>186</v>
      </c>
      <c r="B17" s="2" t="s">
        <v>187</v>
      </c>
    </row>
    <row r="18" spans="1:2" ht="10.5">
      <c r="A18" s="2" t="s">
        <v>188</v>
      </c>
      <c r="B18" s="2" t="s">
        <v>189</v>
      </c>
    </row>
    <row r="19" spans="1:2" ht="10.5">
      <c r="A19" s="2" t="s">
        <v>190</v>
      </c>
      <c r="B19" s="2" t="s">
        <v>191</v>
      </c>
    </row>
    <row r="20" spans="1:2" ht="10.5">
      <c r="A20" s="2" t="s">
        <v>192</v>
      </c>
      <c r="B20" s="2" t="s">
        <v>185</v>
      </c>
    </row>
    <row r="21" spans="1:2" ht="10.5">
      <c r="A21" s="2" t="s">
        <v>193</v>
      </c>
      <c r="B21" s="2" t="s">
        <v>194</v>
      </c>
    </row>
    <row r="22" spans="1:2" ht="10.5">
      <c r="A22" s="2" t="s">
        <v>195</v>
      </c>
      <c r="B22" s="2" t="s">
        <v>196</v>
      </c>
    </row>
    <row r="23" spans="1:2" ht="10.5">
      <c r="A23" s="2" t="s">
        <v>197</v>
      </c>
      <c r="B23" s="2" t="s">
        <v>198</v>
      </c>
    </row>
    <row r="24" spans="1:2" ht="10.5">
      <c r="A24" s="2" t="s">
        <v>199</v>
      </c>
      <c r="B24" s="2" t="s">
        <v>200</v>
      </c>
    </row>
    <row r="25" spans="1:2" ht="10.5">
      <c r="A25" s="2" t="s">
        <v>201</v>
      </c>
      <c r="B25" s="2" t="s">
        <v>202</v>
      </c>
    </row>
    <row r="26" spans="1:2" ht="10.5">
      <c r="A26" s="2" t="s">
        <v>203</v>
      </c>
      <c r="B26" s="2" t="s">
        <v>204</v>
      </c>
    </row>
    <row r="27" spans="1:2" ht="10.5">
      <c r="A27" s="2" t="s">
        <v>205</v>
      </c>
      <c r="B27" s="2" t="s">
        <v>206</v>
      </c>
    </row>
    <row r="28" spans="1:2" ht="10.5">
      <c r="A28" s="2" t="s">
        <v>207</v>
      </c>
      <c r="B28" s="2" t="s">
        <v>208</v>
      </c>
    </row>
    <row r="29" spans="1:2" ht="10.5">
      <c r="A29" s="2" t="s">
        <v>209</v>
      </c>
      <c r="B29" s="2" t="s">
        <v>210</v>
      </c>
    </row>
    <row r="30" spans="1:2" ht="10.5">
      <c r="A30" s="2" t="s">
        <v>211</v>
      </c>
      <c r="B30" s="2" t="s">
        <v>212</v>
      </c>
    </row>
    <row r="31" spans="1:2" ht="10.5">
      <c r="A31" s="2" t="s">
        <v>213</v>
      </c>
      <c r="B31" s="2" t="s">
        <v>210</v>
      </c>
    </row>
    <row r="32" spans="1:2" ht="10.5">
      <c r="A32" s="2" t="s">
        <v>214</v>
      </c>
      <c r="B32" s="2" t="s">
        <v>212</v>
      </c>
    </row>
    <row r="33" spans="1:2" ht="10.5">
      <c r="A33" s="2" t="s">
        <v>215</v>
      </c>
      <c r="B33" s="2" t="s">
        <v>216</v>
      </c>
    </row>
    <row r="34" spans="1:2" ht="10.5">
      <c r="A34" s="2" t="s">
        <v>217</v>
      </c>
      <c r="B34" s="2" t="s">
        <v>218</v>
      </c>
    </row>
    <row r="35" spans="1:2" ht="10.5">
      <c r="A35" s="2" t="s">
        <v>219</v>
      </c>
      <c r="B35" s="2" t="s">
        <v>220</v>
      </c>
    </row>
    <row r="36" spans="1:2" ht="10.5">
      <c r="A36" s="2" t="s">
        <v>221</v>
      </c>
      <c r="B36" s="2" t="s">
        <v>222</v>
      </c>
    </row>
    <row r="37" spans="1:2" ht="10.5">
      <c r="A37" s="2" t="s">
        <v>223</v>
      </c>
      <c r="B37" s="2" t="s">
        <v>224</v>
      </c>
    </row>
    <row r="38" spans="1:2" ht="10.5">
      <c r="A38" s="2" t="s">
        <v>225</v>
      </c>
      <c r="B38" s="2" t="s">
        <v>226</v>
      </c>
    </row>
    <row r="39" spans="1:2" ht="10.5">
      <c r="A39" s="2" t="s">
        <v>227</v>
      </c>
      <c r="B39" s="2" t="s">
        <v>228</v>
      </c>
    </row>
    <row r="40" spans="1:2" ht="10.5">
      <c r="A40" s="2" t="s">
        <v>229</v>
      </c>
      <c r="B40" s="2" t="s">
        <v>230</v>
      </c>
    </row>
    <row r="41" spans="1:2" ht="10.5">
      <c r="A41" s="2" t="s">
        <v>231</v>
      </c>
      <c r="B41" s="2" t="s">
        <v>198</v>
      </c>
    </row>
    <row r="42" spans="1:2" ht="10.5">
      <c r="A42" s="2" t="s">
        <v>154</v>
      </c>
      <c r="B42" s="2" t="s">
        <v>154</v>
      </c>
    </row>
    <row r="43" spans="1:2" ht="10.5">
      <c r="A43" s="2" t="s">
        <v>155</v>
      </c>
      <c r="B43" s="2" t="s">
        <v>155</v>
      </c>
    </row>
    <row r="44" spans="1:2" ht="10.5">
      <c r="A44" s="2" t="s">
        <v>155</v>
      </c>
      <c r="B44" s="2" t="s">
        <v>155</v>
      </c>
    </row>
    <row r="45" spans="1:2" ht="10.5">
      <c r="A45" s="2" t="s">
        <v>155</v>
      </c>
      <c r="B45" s="2" t="s">
        <v>155</v>
      </c>
    </row>
    <row r="46" spans="1:2" ht="10.5">
      <c r="A46" s="2" t="s">
        <v>155</v>
      </c>
      <c r="B46" s="2" t="s">
        <v>155</v>
      </c>
    </row>
    <row r="47" spans="1:2" ht="10.5">
      <c r="A47" s="2" t="s">
        <v>155</v>
      </c>
      <c r="B47" s="2" t="s">
        <v>155</v>
      </c>
    </row>
    <row r="48" spans="1:2" ht="10.5">
      <c r="A48" s="2" t="s">
        <v>155</v>
      </c>
      <c r="B48" s="2" t="s">
        <v>155</v>
      </c>
    </row>
    <row r="49" spans="1:2" ht="10.5">
      <c r="A49" s="2" t="s">
        <v>155</v>
      </c>
      <c r="B49" s="2" t="s">
        <v>155</v>
      </c>
    </row>
    <row r="50" spans="1:2" ht="10.5">
      <c r="A50" s="2" t="s">
        <v>155</v>
      </c>
      <c r="B50" s="2" t="s">
        <v>155</v>
      </c>
    </row>
    <row r="51" spans="1:2" ht="10.5">
      <c r="A51" s="2" t="s">
        <v>155</v>
      </c>
      <c r="B51" s="2" t="s">
        <v>155</v>
      </c>
    </row>
    <row r="52" spans="1:2" ht="10.5">
      <c r="A52" s="2" t="s">
        <v>155</v>
      </c>
      <c r="B52" s="2" t="s">
        <v>155</v>
      </c>
    </row>
    <row r="53" spans="1:2" ht="10.5">
      <c r="A53" s="2" t="s">
        <v>155</v>
      </c>
      <c r="B53" s="2" t="s">
        <v>155</v>
      </c>
    </row>
    <row r="54" spans="1:2" ht="10.5">
      <c r="A54" s="2" t="s">
        <v>155</v>
      </c>
      <c r="B54" s="2" t="s">
        <v>155</v>
      </c>
    </row>
    <row r="55" spans="1:2" ht="10.5">
      <c r="A55" s="2" t="s">
        <v>155</v>
      </c>
      <c r="B55" s="2" t="s">
        <v>155</v>
      </c>
    </row>
    <row r="56" spans="1:2" ht="10.5">
      <c r="A56" s="2" t="s">
        <v>155</v>
      </c>
      <c r="B56" s="2" t="s">
        <v>155</v>
      </c>
    </row>
    <row r="57" spans="1:2" ht="10.5">
      <c r="A57" s="2" t="s">
        <v>155</v>
      </c>
      <c r="B57" s="2" t="s">
        <v>155</v>
      </c>
    </row>
    <row r="58" spans="1:2" ht="10.5">
      <c r="A58" s="2" t="s">
        <v>155</v>
      </c>
      <c r="B58" s="2" t="s">
        <v>155</v>
      </c>
    </row>
    <row r="59" spans="1:2" ht="10.5">
      <c r="A59" s="2" t="s">
        <v>155</v>
      </c>
      <c r="B59" s="2" t="s">
        <v>155</v>
      </c>
    </row>
    <row r="60" spans="1:2" ht="10.5">
      <c r="A60" s="2" t="s">
        <v>155</v>
      </c>
      <c r="B60" s="2" t="s">
        <v>155</v>
      </c>
    </row>
    <row r="61" spans="1:2" ht="10.5">
      <c r="A61" s="2" t="s">
        <v>155</v>
      </c>
      <c r="B61" s="2" t="s">
        <v>155</v>
      </c>
    </row>
    <row r="62" spans="1:2" ht="10.5">
      <c r="A62" s="2" t="s">
        <v>155</v>
      </c>
      <c r="B62" s="2" t="s">
        <v>155</v>
      </c>
    </row>
    <row r="63" spans="1:2" ht="10.5">
      <c r="A63" s="2" t="s">
        <v>155</v>
      </c>
      <c r="B63" s="2" t="s">
        <v>155</v>
      </c>
    </row>
    <row r="64" spans="1:2" ht="10.5">
      <c r="A64" s="2" t="s">
        <v>155</v>
      </c>
      <c r="B64" s="2" t="s">
        <v>155</v>
      </c>
    </row>
    <row r="65" spans="1:2" ht="10.5">
      <c r="A65" s="2" t="s">
        <v>155</v>
      </c>
      <c r="B65" s="2" t="s">
        <v>155</v>
      </c>
    </row>
    <row r="66" spans="1:2" ht="10.5">
      <c r="A66" s="2" t="s">
        <v>155</v>
      </c>
      <c r="B66" s="2" t="s">
        <v>155</v>
      </c>
    </row>
    <row r="67" spans="1:2" ht="10.5">
      <c r="A67" s="2" t="s">
        <v>155</v>
      </c>
      <c r="B67" s="2" t="s">
        <v>155</v>
      </c>
    </row>
    <row r="68" spans="1:2" ht="10.5">
      <c r="A68" s="2" t="s">
        <v>155</v>
      </c>
      <c r="B68" s="2" t="s">
        <v>155</v>
      </c>
    </row>
    <row r="69" spans="1:2" ht="10.5">
      <c r="A69" s="2" t="s">
        <v>155</v>
      </c>
      <c r="B69" s="2" t="s">
        <v>155</v>
      </c>
    </row>
    <row r="70" spans="1:2" ht="10.5">
      <c r="A70" s="2" t="s">
        <v>155</v>
      </c>
      <c r="B70" s="2" t="s">
        <v>155</v>
      </c>
    </row>
    <row r="71" spans="1:2" ht="10.5">
      <c r="A71" s="2" t="s">
        <v>155</v>
      </c>
      <c r="B71" s="2" t="s">
        <v>155</v>
      </c>
    </row>
    <row r="72" spans="1:2" ht="10.5">
      <c r="A72" s="2" t="s">
        <v>155</v>
      </c>
      <c r="B72" s="2" t="s">
        <v>155</v>
      </c>
    </row>
    <row r="73" spans="1:2" ht="10.5">
      <c r="A73" s="2" t="s">
        <v>155</v>
      </c>
      <c r="B73" s="2" t="s">
        <v>155</v>
      </c>
    </row>
    <row r="74" spans="1:2" ht="10.5">
      <c r="A74" s="2" t="s">
        <v>155</v>
      </c>
      <c r="B74" s="2" t="s">
        <v>155</v>
      </c>
    </row>
    <row r="75" spans="1:2" ht="10.5">
      <c r="A75" s="2" t="s">
        <v>155</v>
      </c>
      <c r="B75" s="2" t="s">
        <v>155</v>
      </c>
    </row>
    <row r="76" spans="1:2" ht="10.5">
      <c r="A76" s="2" t="s">
        <v>155</v>
      </c>
      <c r="B76" s="2" t="s">
        <v>155</v>
      </c>
    </row>
    <row r="77" spans="1:2" ht="10.5">
      <c r="A77" s="2" t="s">
        <v>155</v>
      </c>
      <c r="B77" s="2" t="s">
        <v>155</v>
      </c>
    </row>
    <row r="78" spans="1:2" ht="10.5">
      <c r="A78" s="2" t="s">
        <v>155</v>
      </c>
      <c r="B78" s="2" t="s">
        <v>155</v>
      </c>
    </row>
    <row r="79" spans="1:2" ht="10.5">
      <c r="A79" s="2" t="s">
        <v>155</v>
      </c>
      <c r="B79" s="2" t="s">
        <v>155</v>
      </c>
    </row>
    <row r="80" spans="1:2" ht="10.5">
      <c r="A80" s="2" t="s">
        <v>155</v>
      </c>
      <c r="B80" s="2" t="s">
        <v>155</v>
      </c>
    </row>
    <row r="81" spans="1:2" ht="10.5">
      <c r="A81" s="2" t="s">
        <v>155</v>
      </c>
      <c r="B81" s="2" t="s">
        <v>155</v>
      </c>
    </row>
    <row r="82" spans="1:2" ht="10.5">
      <c r="A82" s="2" t="s">
        <v>155</v>
      </c>
      <c r="B82" s="2" t="s">
        <v>155</v>
      </c>
    </row>
    <row r="83" spans="1:2" ht="10.5">
      <c r="A83" s="2" t="s">
        <v>155</v>
      </c>
      <c r="B83" s="2" t="s">
        <v>155</v>
      </c>
    </row>
    <row r="84" spans="1:2" ht="10.5">
      <c r="A84" s="2" t="s">
        <v>155</v>
      </c>
      <c r="B84" s="2" t="s">
        <v>155</v>
      </c>
    </row>
    <row r="85" spans="1:2" ht="10.5">
      <c r="A85" s="2" t="s">
        <v>155</v>
      </c>
      <c r="B85" s="2" t="s">
        <v>155</v>
      </c>
    </row>
    <row r="86" spans="1:2" ht="10.5">
      <c r="A86" s="2" t="s">
        <v>155</v>
      </c>
      <c r="B86" s="2" t="s">
        <v>155</v>
      </c>
    </row>
    <row r="87" spans="1:2" ht="10.5">
      <c r="A87" s="2" t="s">
        <v>155</v>
      </c>
      <c r="B87" s="2" t="s">
        <v>155</v>
      </c>
    </row>
    <row r="88" spans="1:2" ht="10.5">
      <c r="A88" s="2" t="s">
        <v>155</v>
      </c>
      <c r="B88" s="2" t="s">
        <v>155</v>
      </c>
    </row>
    <row r="89" spans="1:2" ht="10.5">
      <c r="A89" s="2" t="s">
        <v>155</v>
      </c>
      <c r="B89" s="2" t="s">
        <v>155</v>
      </c>
    </row>
    <row r="90" spans="1:2" ht="10.5">
      <c r="A90" s="2" t="s">
        <v>155</v>
      </c>
      <c r="B90" s="2" t="s">
        <v>155</v>
      </c>
    </row>
    <row r="91" spans="1:2" ht="10.5">
      <c r="A91" s="2" t="s">
        <v>155</v>
      </c>
      <c r="B91" s="2" t="s">
        <v>155</v>
      </c>
    </row>
    <row r="92" spans="1:2" ht="10.5">
      <c r="A92" s="2" t="s">
        <v>155</v>
      </c>
      <c r="B92" s="2" t="s">
        <v>155</v>
      </c>
    </row>
    <row r="93" spans="1:2" ht="10.5">
      <c r="A93" s="2" t="s">
        <v>155</v>
      </c>
      <c r="B93" s="2" t="s">
        <v>155</v>
      </c>
    </row>
    <row r="94" spans="1:2" ht="10.5">
      <c r="A94" s="2" t="s">
        <v>155</v>
      </c>
      <c r="B94" s="2" t="s">
        <v>155</v>
      </c>
    </row>
    <row r="95" spans="1:2" ht="10.5">
      <c r="A95" s="2" t="s">
        <v>155</v>
      </c>
      <c r="B95" s="2" t="s">
        <v>155</v>
      </c>
    </row>
    <row r="96" spans="1:2" ht="10.5">
      <c r="A96" s="2" t="s">
        <v>155</v>
      </c>
      <c r="B96" s="2" t="s">
        <v>155</v>
      </c>
    </row>
    <row r="97" spans="1:2" ht="10.5">
      <c r="A97" s="2" t="s">
        <v>155</v>
      </c>
      <c r="B97" s="2" t="s">
        <v>155</v>
      </c>
    </row>
    <row r="98" spans="1:2" ht="10.5">
      <c r="A98" s="2" t="s">
        <v>155</v>
      </c>
      <c r="B98" s="2" t="s">
        <v>155</v>
      </c>
    </row>
    <row r="99" spans="1:2" ht="10.5">
      <c r="A99" s="2" t="s">
        <v>155</v>
      </c>
      <c r="B99" s="2" t="s">
        <v>155</v>
      </c>
    </row>
    <row r="100" spans="1:2" ht="10.5">
      <c r="A100" s="2" t="s">
        <v>155</v>
      </c>
      <c r="B100" s="2" t="s">
        <v>155</v>
      </c>
    </row>
    <row r="101" spans="1:2" ht="10.5">
      <c r="A101" s="2" t="s">
        <v>155</v>
      </c>
      <c r="B101" s="2" t="s">
        <v>155</v>
      </c>
    </row>
    <row r="102" spans="1:2" ht="10.5">
      <c r="A102" s="2" t="s">
        <v>155</v>
      </c>
      <c r="B102" s="2" t="s">
        <v>155</v>
      </c>
    </row>
    <row r="103" spans="1:2" ht="10.5">
      <c r="A103" s="2" t="s">
        <v>155</v>
      </c>
      <c r="B103" s="2" t="s">
        <v>155</v>
      </c>
    </row>
    <row r="104" spans="1:2" ht="10.5">
      <c r="A104" s="2" t="s">
        <v>155</v>
      </c>
      <c r="B104" s="2" t="s">
        <v>155</v>
      </c>
    </row>
    <row r="105" spans="1:2" ht="10.5">
      <c r="A105" s="2" t="s">
        <v>155</v>
      </c>
      <c r="B105" s="2" t="s">
        <v>155</v>
      </c>
    </row>
    <row r="106" spans="1:2" ht="10.5">
      <c r="A106" s="2" t="s">
        <v>155</v>
      </c>
      <c r="B106" s="2" t="s">
        <v>155</v>
      </c>
    </row>
    <row r="107" spans="1:2" ht="10.5">
      <c r="A107" s="2" t="s">
        <v>155</v>
      </c>
      <c r="B107" s="2" t="s">
        <v>155</v>
      </c>
    </row>
    <row r="108" spans="1:2" ht="10.5">
      <c r="A108" s="2" t="s">
        <v>155</v>
      </c>
      <c r="B108" s="2" t="s">
        <v>155</v>
      </c>
    </row>
    <row r="109" spans="1:2" ht="10.5">
      <c r="A109" s="2" t="s">
        <v>155</v>
      </c>
      <c r="B109" s="2" t="s">
        <v>155</v>
      </c>
    </row>
    <row r="110" spans="1:2" ht="10.5">
      <c r="A110" s="2" t="s">
        <v>155</v>
      </c>
      <c r="B110" s="2" t="s">
        <v>155</v>
      </c>
    </row>
    <row r="111" spans="1:2" ht="10.5">
      <c r="A111" s="2" t="s">
        <v>155</v>
      </c>
      <c r="B111" s="2" t="s">
        <v>155</v>
      </c>
    </row>
    <row r="112" spans="1:2" ht="10.5">
      <c r="A112" s="2" t="s">
        <v>155</v>
      </c>
      <c r="B112" s="2" t="s">
        <v>155</v>
      </c>
    </row>
    <row r="113" spans="1:2" ht="10.5">
      <c r="A113" s="2" t="s">
        <v>155</v>
      </c>
      <c r="B113" s="2" t="s">
        <v>155</v>
      </c>
    </row>
    <row r="114" spans="1:2" ht="10.5">
      <c r="A114" s="2" t="s">
        <v>155</v>
      </c>
      <c r="B114" s="2" t="s">
        <v>155</v>
      </c>
    </row>
    <row r="115" spans="1:2" ht="10.5">
      <c r="A115" s="2" t="s">
        <v>155</v>
      </c>
      <c r="B115" s="2" t="s">
        <v>155</v>
      </c>
    </row>
    <row r="116" spans="1:2" ht="10.5">
      <c r="A116" s="2" t="s">
        <v>155</v>
      </c>
      <c r="B116" s="2" t="s">
        <v>155</v>
      </c>
    </row>
    <row r="117" spans="1:2" ht="10.5">
      <c r="A117" s="2" t="s">
        <v>155</v>
      </c>
      <c r="B117" s="2" t="s">
        <v>155</v>
      </c>
    </row>
    <row r="118" spans="1:2" ht="10.5">
      <c r="A118" s="2" t="s">
        <v>155</v>
      </c>
      <c r="B118" s="2" t="s">
        <v>155</v>
      </c>
    </row>
    <row r="119" spans="1:2" ht="10.5">
      <c r="A119" s="2" t="s">
        <v>155</v>
      </c>
      <c r="B119" s="2" t="s">
        <v>155</v>
      </c>
    </row>
    <row r="120" spans="1:2" ht="10.5">
      <c r="A120" s="2" t="s">
        <v>155</v>
      </c>
      <c r="B120" s="2" t="s">
        <v>155</v>
      </c>
    </row>
    <row r="121" spans="1:2" ht="10.5">
      <c r="A121" s="2" t="s">
        <v>155</v>
      </c>
      <c r="B121" s="2" t="s">
        <v>155</v>
      </c>
    </row>
    <row r="122" spans="1:2" ht="10.5">
      <c r="A122" s="2" t="s">
        <v>155</v>
      </c>
      <c r="B122" s="2" t="s">
        <v>155</v>
      </c>
    </row>
    <row r="123" spans="1:2" ht="10.5">
      <c r="A123" s="2" t="s">
        <v>155</v>
      </c>
      <c r="B123" s="2" t="s">
        <v>155</v>
      </c>
    </row>
    <row r="124" spans="1:2" ht="10.5">
      <c r="A124" s="2" t="s">
        <v>155</v>
      </c>
      <c r="B124" s="2" t="s">
        <v>155</v>
      </c>
    </row>
    <row r="125" spans="1:2" ht="10.5">
      <c r="A125" s="2" t="s">
        <v>155</v>
      </c>
      <c r="B125" s="2" t="s">
        <v>155</v>
      </c>
    </row>
    <row r="126" spans="1:2" ht="10.5">
      <c r="A126" s="2" t="s">
        <v>155</v>
      </c>
      <c r="B126" s="2" t="s">
        <v>155</v>
      </c>
    </row>
    <row r="127" spans="1:2" ht="10.5">
      <c r="A127" s="2" t="s">
        <v>155</v>
      </c>
      <c r="B127" s="2" t="s">
        <v>155</v>
      </c>
    </row>
    <row r="128" spans="1:2" ht="10.5">
      <c r="A128" s="2" t="s">
        <v>155</v>
      </c>
      <c r="B128" s="2" t="s">
        <v>155</v>
      </c>
    </row>
    <row r="129" spans="1:2" ht="10.5">
      <c r="A129" s="2" t="s">
        <v>155</v>
      </c>
      <c r="B129" s="2" t="s">
        <v>155</v>
      </c>
    </row>
    <row r="130" spans="1:2" ht="10.5">
      <c r="A130" s="2" t="s">
        <v>155</v>
      </c>
      <c r="B130" s="2" t="s">
        <v>155</v>
      </c>
    </row>
    <row r="131" spans="1:2" ht="10.5">
      <c r="A131" s="2" t="s">
        <v>155</v>
      </c>
      <c r="B131" s="2" t="s">
        <v>155</v>
      </c>
    </row>
    <row r="132" spans="1:2" ht="10.5">
      <c r="A132" s="2" t="s">
        <v>155</v>
      </c>
      <c r="B132" s="2" t="s">
        <v>155</v>
      </c>
    </row>
    <row r="133" spans="1:2" ht="10.5">
      <c r="A133" s="2" t="s">
        <v>155</v>
      </c>
      <c r="B133" s="2" t="s">
        <v>155</v>
      </c>
    </row>
    <row r="134" spans="1:2" ht="10.5">
      <c r="A134" s="2" t="s">
        <v>155</v>
      </c>
      <c r="B134" s="2" t="s">
        <v>155</v>
      </c>
    </row>
    <row r="135" spans="1:2" ht="10.5">
      <c r="A135" s="2" t="s">
        <v>155</v>
      </c>
      <c r="B135" s="2" t="s">
        <v>155</v>
      </c>
    </row>
    <row r="136" spans="1:2" ht="10.5">
      <c r="A136" s="2" t="s">
        <v>155</v>
      </c>
      <c r="B136" s="2" t="s">
        <v>155</v>
      </c>
    </row>
    <row r="137" spans="1:2" ht="10.5">
      <c r="A137" s="2" t="s">
        <v>155</v>
      </c>
      <c r="B137" s="2" t="s">
        <v>155</v>
      </c>
    </row>
    <row r="138" spans="1:2" ht="10.5">
      <c r="A138" s="2" t="s">
        <v>155</v>
      </c>
      <c r="B138" s="2" t="s">
        <v>155</v>
      </c>
    </row>
    <row r="139" spans="1:2" ht="10.5">
      <c r="A139" s="2" t="s">
        <v>155</v>
      </c>
      <c r="B139" s="2" t="s">
        <v>155</v>
      </c>
    </row>
    <row r="140" spans="1:2" ht="10.5">
      <c r="A140" s="2" t="s">
        <v>155</v>
      </c>
      <c r="B140" s="2" t="s">
        <v>155</v>
      </c>
    </row>
    <row r="141" spans="1:2" ht="10.5">
      <c r="A141" s="2" t="s">
        <v>155</v>
      </c>
      <c r="B141" s="2" t="s">
        <v>155</v>
      </c>
    </row>
    <row r="142" spans="1:2" ht="10.5">
      <c r="A142" s="2" t="s">
        <v>155</v>
      </c>
      <c r="B142" s="2" t="s">
        <v>155</v>
      </c>
    </row>
    <row r="143" spans="1:2" ht="10.5">
      <c r="A143" s="2" t="s">
        <v>155</v>
      </c>
      <c r="B143" s="2" t="s">
        <v>155</v>
      </c>
    </row>
    <row r="144" spans="1:2" ht="10.5">
      <c r="A144" s="2" t="s">
        <v>155</v>
      </c>
      <c r="B144" s="2" t="s">
        <v>155</v>
      </c>
    </row>
    <row r="145" spans="1:2" ht="10.5">
      <c r="A145" s="2" t="s">
        <v>155</v>
      </c>
      <c r="B145" s="2" t="s">
        <v>155</v>
      </c>
    </row>
    <row r="146" spans="1:2" ht="10.5">
      <c r="A146" s="2" t="s">
        <v>155</v>
      </c>
      <c r="B146" s="2" t="s">
        <v>155</v>
      </c>
    </row>
    <row r="147" spans="1:2" ht="10.5">
      <c r="A147" s="2" t="s">
        <v>155</v>
      </c>
      <c r="B147" s="2" t="s">
        <v>155</v>
      </c>
    </row>
    <row r="148" spans="1:2" ht="10.5">
      <c r="A148" s="2" t="s">
        <v>155</v>
      </c>
      <c r="B148" s="2" t="s">
        <v>155</v>
      </c>
    </row>
    <row r="149" spans="1:2" ht="10.5">
      <c r="A149" s="2" t="s">
        <v>155</v>
      </c>
      <c r="B149" s="2" t="s">
        <v>155</v>
      </c>
    </row>
    <row r="150" spans="1:2" ht="10.5">
      <c r="A150" s="2" t="s">
        <v>155</v>
      </c>
      <c r="B150" s="2" t="s">
        <v>155</v>
      </c>
    </row>
    <row r="151" spans="1:2" ht="10.5">
      <c r="A151" s="2" t="s">
        <v>155</v>
      </c>
      <c r="B151" s="2" t="s">
        <v>155</v>
      </c>
    </row>
    <row r="152" spans="1:2" ht="10.5">
      <c r="A152" s="2" t="s">
        <v>155</v>
      </c>
      <c r="B152" s="2" t="s">
        <v>155</v>
      </c>
    </row>
    <row r="153" spans="1:2" ht="10.5">
      <c r="A153" s="2" t="s">
        <v>155</v>
      </c>
      <c r="B153" s="2" t="s">
        <v>155</v>
      </c>
    </row>
    <row r="154" spans="1:2" ht="10.5">
      <c r="A154" s="2" t="s">
        <v>155</v>
      </c>
      <c r="B154" s="2" t="s">
        <v>155</v>
      </c>
    </row>
    <row r="155" spans="1:2" ht="10.5">
      <c r="A155" s="2" t="s">
        <v>155</v>
      </c>
      <c r="B155" s="2" t="s">
        <v>155</v>
      </c>
    </row>
    <row r="156" spans="1:2" ht="10.5">
      <c r="A156" s="2" t="s">
        <v>155</v>
      </c>
      <c r="B156" s="2" t="s">
        <v>155</v>
      </c>
    </row>
    <row r="157" spans="1:2" ht="10.5">
      <c r="A157" s="2" t="s">
        <v>155</v>
      </c>
      <c r="B157" s="2" t="s">
        <v>155</v>
      </c>
    </row>
    <row r="158" spans="1:2" ht="10.5">
      <c r="A158" s="2" t="s">
        <v>155</v>
      </c>
      <c r="B158" s="2" t="s">
        <v>155</v>
      </c>
    </row>
    <row r="159" spans="1:2" ht="10.5">
      <c r="A159" s="2" t="s">
        <v>155</v>
      </c>
      <c r="B159" s="2" t="s">
        <v>155</v>
      </c>
    </row>
    <row r="160" spans="1:2" ht="10.5">
      <c r="A160" s="2" t="s">
        <v>155</v>
      </c>
      <c r="B160" s="2" t="s">
        <v>155</v>
      </c>
    </row>
    <row r="161" spans="1:2" ht="10.5">
      <c r="A161" s="2" t="s">
        <v>155</v>
      </c>
      <c r="B161" s="2" t="s">
        <v>155</v>
      </c>
    </row>
    <row r="162" spans="1:2" ht="10.5">
      <c r="A162" s="2" t="s">
        <v>155</v>
      </c>
      <c r="B162" s="2" t="s">
        <v>155</v>
      </c>
    </row>
    <row r="163" spans="1:2" ht="10.5">
      <c r="A163" s="2" t="s">
        <v>155</v>
      </c>
      <c r="B163" s="2" t="s">
        <v>155</v>
      </c>
    </row>
    <row r="164" spans="1:2" ht="10.5">
      <c r="A164" s="2" t="s">
        <v>155</v>
      </c>
      <c r="B164" s="2" t="s">
        <v>155</v>
      </c>
    </row>
    <row r="165" spans="1:2" ht="10.5">
      <c r="A165" s="2" t="s">
        <v>155</v>
      </c>
      <c r="B165" s="2" t="s">
        <v>155</v>
      </c>
    </row>
    <row r="166" spans="1:2" ht="10.5">
      <c r="A166" s="2" t="s">
        <v>155</v>
      </c>
      <c r="B166" s="2" t="s">
        <v>155</v>
      </c>
    </row>
    <row r="167" spans="1:2" ht="10.5">
      <c r="A167" s="2" t="s">
        <v>155</v>
      </c>
      <c r="B167" s="2" t="s">
        <v>155</v>
      </c>
    </row>
    <row r="168" spans="1:2" ht="10.5">
      <c r="A168" s="2" t="s">
        <v>155</v>
      </c>
      <c r="B168" s="2" t="s">
        <v>155</v>
      </c>
    </row>
    <row r="169" spans="1:2" ht="10.5">
      <c r="A169" s="2" t="s">
        <v>155</v>
      </c>
      <c r="B169" s="2" t="s">
        <v>155</v>
      </c>
    </row>
    <row r="170" spans="1:2" ht="10.5">
      <c r="A170" s="2" t="s">
        <v>155</v>
      </c>
      <c r="B170" s="2" t="s">
        <v>155</v>
      </c>
    </row>
    <row r="171" spans="1:2" ht="10.5">
      <c r="A171" s="2" t="s">
        <v>155</v>
      </c>
      <c r="B171" s="2" t="s">
        <v>155</v>
      </c>
    </row>
    <row r="172" spans="1:2" ht="10.5">
      <c r="A172" s="2" t="s">
        <v>155</v>
      </c>
      <c r="B172" s="2" t="s">
        <v>155</v>
      </c>
    </row>
    <row r="173" spans="1:2" ht="10.5">
      <c r="A173" s="2" t="s">
        <v>155</v>
      </c>
      <c r="B173" s="2" t="s">
        <v>155</v>
      </c>
    </row>
    <row r="174" spans="1:2" ht="10.5">
      <c r="A174" s="2" t="s">
        <v>155</v>
      </c>
      <c r="B174" s="2" t="s">
        <v>155</v>
      </c>
    </row>
    <row r="175" spans="1:2" ht="10.5">
      <c r="A175" s="2" t="s">
        <v>155</v>
      </c>
      <c r="B175" s="2" t="s">
        <v>155</v>
      </c>
    </row>
    <row r="176" spans="1:2" ht="10.5">
      <c r="A176" s="2" t="s">
        <v>155</v>
      </c>
      <c r="B176" s="2" t="s">
        <v>155</v>
      </c>
    </row>
    <row r="177" spans="1:2" ht="10.5">
      <c r="A177" s="2" t="s">
        <v>155</v>
      </c>
      <c r="B177" s="2" t="s">
        <v>155</v>
      </c>
    </row>
    <row r="178" spans="1:2" ht="10.5">
      <c r="A178" s="2" t="s">
        <v>155</v>
      </c>
      <c r="B178" s="2" t="s">
        <v>155</v>
      </c>
    </row>
    <row r="179" spans="1:2" ht="10.5">
      <c r="A179" s="2" t="s">
        <v>155</v>
      </c>
      <c r="B179" s="2" t="s">
        <v>155</v>
      </c>
    </row>
    <row r="180" spans="1:2" ht="10.5">
      <c r="A180" s="2" t="s">
        <v>155</v>
      </c>
      <c r="B180" s="2" t="s">
        <v>155</v>
      </c>
    </row>
    <row r="181" spans="1:2" ht="10.5">
      <c r="A181" s="2" t="s">
        <v>155</v>
      </c>
      <c r="B181" s="2" t="s">
        <v>155</v>
      </c>
    </row>
    <row r="182" spans="1:2" ht="10.5">
      <c r="A182" s="2" t="s">
        <v>155</v>
      </c>
      <c r="B182" s="2" t="s">
        <v>155</v>
      </c>
    </row>
    <row r="183" spans="1:2" ht="10.5">
      <c r="A183" s="2" t="s">
        <v>155</v>
      </c>
      <c r="B183" s="2" t="s">
        <v>155</v>
      </c>
    </row>
    <row r="184" spans="1:2" ht="10.5">
      <c r="A184" s="2" t="s">
        <v>155</v>
      </c>
      <c r="B184" s="2" t="s">
        <v>155</v>
      </c>
    </row>
    <row r="185" spans="1:2" ht="10.5">
      <c r="A185" s="2" t="s">
        <v>155</v>
      </c>
      <c r="B185" s="2" t="s">
        <v>155</v>
      </c>
    </row>
    <row r="186" spans="1:2" ht="10.5">
      <c r="A186" s="2" t="s">
        <v>155</v>
      </c>
      <c r="B186" s="2" t="s">
        <v>155</v>
      </c>
    </row>
    <row r="187" spans="1:2" ht="10.5">
      <c r="A187" s="2" t="s">
        <v>155</v>
      </c>
      <c r="B187" s="2" t="s">
        <v>155</v>
      </c>
    </row>
    <row r="188" spans="1:2" ht="10.5">
      <c r="A188" s="2" t="s">
        <v>155</v>
      </c>
      <c r="B188" s="2" t="s">
        <v>155</v>
      </c>
    </row>
    <row r="189" spans="1:2" ht="10.5">
      <c r="A189" s="2" t="s">
        <v>155</v>
      </c>
      <c r="B189" s="2" t="s">
        <v>155</v>
      </c>
    </row>
    <row r="190" spans="1:2" ht="10.5">
      <c r="A190" s="2" t="s">
        <v>155</v>
      </c>
      <c r="B190" s="2" t="s">
        <v>155</v>
      </c>
    </row>
    <row r="191" spans="1:2" ht="10.5">
      <c r="A191" s="2" t="s">
        <v>155</v>
      </c>
      <c r="B191" s="2" t="s">
        <v>155</v>
      </c>
    </row>
    <row r="192" spans="1:2" ht="10.5">
      <c r="A192" s="2" t="s">
        <v>155</v>
      </c>
      <c r="B192" s="2" t="s">
        <v>155</v>
      </c>
    </row>
    <row r="193" spans="1:2" ht="10.5">
      <c r="A193" s="2" t="s">
        <v>155</v>
      </c>
      <c r="B193" s="2" t="s">
        <v>155</v>
      </c>
    </row>
    <row r="194" spans="1:2" ht="10.5">
      <c r="A194" s="2" t="s">
        <v>155</v>
      </c>
      <c r="B194" s="2" t="s">
        <v>155</v>
      </c>
    </row>
    <row r="195" spans="1:2" ht="10.5">
      <c r="A195" s="2" t="s">
        <v>155</v>
      </c>
      <c r="B195" s="2" t="s">
        <v>155</v>
      </c>
    </row>
    <row r="196" spans="1:2" ht="10.5">
      <c r="A196" s="2" t="s">
        <v>155</v>
      </c>
      <c r="B196" s="2" t="s">
        <v>155</v>
      </c>
    </row>
    <row r="197" spans="1:2" ht="10.5">
      <c r="A197" s="2" t="s">
        <v>155</v>
      </c>
      <c r="B197" s="2" t="s">
        <v>155</v>
      </c>
    </row>
    <row r="198" spans="1:2" ht="10.5">
      <c r="A198" s="2" t="s">
        <v>155</v>
      </c>
      <c r="B198" s="2" t="s">
        <v>155</v>
      </c>
    </row>
    <row r="199" spans="1:2" ht="10.5">
      <c r="A199" s="2" t="s">
        <v>155</v>
      </c>
      <c r="B199" s="2" t="s">
        <v>155</v>
      </c>
    </row>
    <row r="200" spans="1:2" ht="10.5">
      <c r="A200" s="2" t="s">
        <v>155</v>
      </c>
      <c r="B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18</v>
      </c>
      <c r="B1" s="2" t="s">
        <v>41</v>
      </c>
      <c r="C1" s="2" t="s">
        <v>60</v>
      </c>
      <c r="D1" s="6"/>
      <c r="E1" s="6"/>
      <c r="F1" s="6"/>
    </row>
    <row r="2" spans="1:3" ht="10.5">
      <c r="A2" s="2" t="s">
        <v>232</v>
      </c>
      <c r="B2" s="2" t="s">
        <v>233</v>
      </c>
      <c r="C2" s="2">
        <v>0</v>
      </c>
    </row>
    <row r="3" spans="1:3" ht="10.5">
      <c r="A3" s="2" t="s">
        <v>234</v>
      </c>
      <c r="B3" s="2" t="s">
        <v>235</v>
      </c>
      <c r="C3" s="2">
        <v>0</v>
      </c>
    </row>
    <row r="4" spans="1:3" ht="10.5">
      <c r="A4" s="2" t="s">
        <v>236</v>
      </c>
      <c r="B4" s="2" t="s">
        <v>237</v>
      </c>
      <c r="C4" s="2">
        <v>0</v>
      </c>
    </row>
    <row r="5" spans="1:3" ht="10.5">
      <c r="A5" s="2" t="s">
        <v>107</v>
      </c>
      <c r="B5" s="2" t="s">
        <v>238</v>
      </c>
      <c r="C5" s="2">
        <v>0</v>
      </c>
    </row>
    <row r="6" spans="1:3" ht="10.5">
      <c r="A6" s="2" t="s">
        <v>239</v>
      </c>
      <c r="B6" s="2" t="s">
        <v>240</v>
      </c>
      <c r="C6" s="2">
        <v>0</v>
      </c>
    </row>
    <row r="7" spans="1:3" ht="10.5">
      <c r="A7" s="2" t="s">
        <v>241</v>
      </c>
      <c r="B7" s="2" t="s">
        <v>242</v>
      </c>
      <c r="C7" s="2">
        <v>0</v>
      </c>
    </row>
    <row r="8" spans="1:3" ht="10.5">
      <c r="A8" s="2" t="s">
        <v>243</v>
      </c>
      <c r="B8" s="2" t="s">
        <v>244</v>
      </c>
      <c r="C8" s="2">
        <v>0</v>
      </c>
    </row>
    <row r="9" spans="1:3" ht="10.5">
      <c r="A9" s="2" t="s">
        <v>245</v>
      </c>
      <c r="B9" s="2" t="s">
        <v>246</v>
      </c>
      <c r="C9" s="2">
        <v>0</v>
      </c>
    </row>
    <row r="10" spans="1:3" ht="10.5">
      <c r="A10" s="2" t="s">
        <v>247</v>
      </c>
      <c r="B10" s="2" t="s">
        <v>248</v>
      </c>
      <c r="C10" s="2">
        <v>0</v>
      </c>
    </row>
    <row r="11" spans="1:3" ht="10.5">
      <c r="A11" s="2" t="s">
        <v>249</v>
      </c>
      <c r="B11" s="2" t="s">
        <v>250</v>
      </c>
      <c r="C11" s="2">
        <v>0</v>
      </c>
    </row>
    <row r="12" spans="1:3" ht="10.5">
      <c r="A12" s="2" t="s">
        <v>251</v>
      </c>
      <c r="B12" s="2" t="s">
        <v>252</v>
      </c>
      <c r="C12" s="2">
        <v>0</v>
      </c>
    </row>
    <row r="13" spans="1:3" ht="10.5">
      <c r="A13" s="2" t="s">
        <v>253</v>
      </c>
      <c r="B13" s="2" t="s">
        <v>254</v>
      </c>
      <c r="C13" s="2">
        <v>0</v>
      </c>
    </row>
    <row r="14" spans="1:3" ht="10.5">
      <c r="A14" s="2" t="s">
        <v>255</v>
      </c>
      <c r="B14" s="2" t="s">
        <v>254</v>
      </c>
      <c r="C14" s="2">
        <v>-1</v>
      </c>
    </row>
    <row r="15" spans="1:3" ht="10.5">
      <c r="A15" s="2" t="s">
        <v>155</v>
      </c>
      <c r="B15" s="2" t="s">
        <v>155</v>
      </c>
      <c r="C15" s="2" t="s">
        <v>155</v>
      </c>
    </row>
    <row r="16" spans="1:3" ht="10.5">
      <c r="A16" s="2" t="s">
        <v>155</v>
      </c>
      <c r="B16" s="2" t="s">
        <v>155</v>
      </c>
      <c r="C16" s="2" t="s">
        <v>155</v>
      </c>
    </row>
    <row r="17" spans="1:3" ht="10.5">
      <c r="A17" s="2" t="s">
        <v>155</v>
      </c>
      <c r="B17" s="2" t="s">
        <v>155</v>
      </c>
      <c r="C17" s="2" t="s">
        <v>155</v>
      </c>
    </row>
    <row r="18" spans="1:3" ht="10.5">
      <c r="A18" s="2" t="s">
        <v>155</v>
      </c>
      <c r="B18" s="2" t="s">
        <v>155</v>
      </c>
      <c r="C18" s="2" t="s">
        <v>155</v>
      </c>
    </row>
    <row r="19" spans="1:3" ht="10.5">
      <c r="A19" s="2" t="s">
        <v>155</v>
      </c>
      <c r="B19" s="2" t="s">
        <v>155</v>
      </c>
      <c r="C19" s="2" t="s">
        <v>155</v>
      </c>
    </row>
    <row r="20" spans="1:3" ht="10.5">
      <c r="A20" s="2" t="s">
        <v>155</v>
      </c>
      <c r="B20" s="2" t="s">
        <v>155</v>
      </c>
      <c r="C20" s="2" t="s">
        <v>155</v>
      </c>
    </row>
    <row r="21" spans="1:3" ht="10.5">
      <c r="A21" s="2" t="s">
        <v>155</v>
      </c>
      <c r="B21" s="2" t="s">
        <v>155</v>
      </c>
      <c r="C21" s="2" t="s">
        <v>155</v>
      </c>
    </row>
    <row r="22" spans="1:3" ht="10.5">
      <c r="A22" s="2" t="s">
        <v>155</v>
      </c>
      <c r="B22" s="2" t="s">
        <v>155</v>
      </c>
      <c r="C22" s="2" t="s">
        <v>155</v>
      </c>
    </row>
    <row r="23" spans="1:3" ht="10.5">
      <c r="A23" s="2" t="s">
        <v>155</v>
      </c>
      <c r="B23" s="2" t="s">
        <v>155</v>
      </c>
      <c r="C23" s="2" t="s">
        <v>155</v>
      </c>
    </row>
    <row r="24" spans="1:3" ht="10.5">
      <c r="A24" s="2" t="s">
        <v>155</v>
      </c>
      <c r="B24" s="2" t="s">
        <v>155</v>
      </c>
      <c r="C24" s="2" t="s">
        <v>155</v>
      </c>
    </row>
    <row r="25" spans="1:3" ht="10.5">
      <c r="A25" s="2" t="s">
        <v>155</v>
      </c>
      <c r="B25" s="2" t="s">
        <v>155</v>
      </c>
      <c r="C25" s="2" t="s">
        <v>155</v>
      </c>
    </row>
    <row r="26" spans="1:3" ht="10.5">
      <c r="A26" s="2" t="s">
        <v>155</v>
      </c>
      <c r="B26" s="2" t="s">
        <v>155</v>
      </c>
      <c r="C26" s="2" t="s">
        <v>155</v>
      </c>
    </row>
    <row r="27" spans="1:3" ht="10.5">
      <c r="A27" s="2" t="s">
        <v>155</v>
      </c>
      <c r="B27" s="2" t="s">
        <v>155</v>
      </c>
      <c r="C27" s="2" t="s">
        <v>155</v>
      </c>
    </row>
    <row r="28" spans="1:3" ht="10.5">
      <c r="A28" s="2" t="s">
        <v>155</v>
      </c>
      <c r="B28" s="2" t="s">
        <v>155</v>
      </c>
      <c r="C28" s="2" t="s">
        <v>155</v>
      </c>
    </row>
    <row r="29" spans="1:3" ht="10.5">
      <c r="A29" s="2" t="s">
        <v>155</v>
      </c>
      <c r="B29" s="2" t="s">
        <v>155</v>
      </c>
      <c r="C29" s="2" t="s">
        <v>155</v>
      </c>
    </row>
    <row r="30" spans="1:3" ht="10.5">
      <c r="A30" s="2" t="s">
        <v>155</v>
      </c>
      <c r="B30" s="2" t="s">
        <v>155</v>
      </c>
      <c r="C30" s="2" t="s">
        <v>155</v>
      </c>
    </row>
    <row r="31" spans="1:3" ht="10.5">
      <c r="A31" s="2" t="s">
        <v>155</v>
      </c>
      <c r="B31" s="2" t="s">
        <v>155</v>
      </c>
      <c r="C31" s="2" t="s">
        <v>155</v>
      </c>
    </row>
    <row r="32" spans="1:3" ht="10.5">
      <c r="A32" s="2" t="s">
        <v>155</v>
      </c>
      <c r="B32" s="2" t="s">
        <v>155</v>
      </c>
      <c r="C32" s="2" t="s">
        <v>155</v>
      </c>
    </row>
    <row r="33" spans="1:3" ht="10.5">
      <c r="A33" s="2" t="s">
        <v>155</v>
      </c>
      <c r="B33" s="2" t="s">
        <v>155</v>
      </c>
      <c r="C33" s="2" t="s">
        <v>155</v>
      </c>
    </row>
    <row r="34" spans="1:3" ht="10.5">
      <c r="A34" s="2" t="s">
        <v>155</v>
      </c>
      <c r="B34" s="2" t="s">
        <v>155</v>
      </c>
      <c r="C34" s="2" t="s">
        <v>155</v>
      </c>
    </row>
    <row r="35" spans="1:3" ht="10.5">
      <c r="A35" s="2" t="s">
        <v>155</v>
      </c>
      <c r="B35" s="2" t="s">
        <v>155</v>
      </c>
      <c r="C35" s="2" t="s">
        <v>155</v>
      </c>
    </row>
    <row r="36" spans="1:3" ht="10.5">
      <c r="A36" s="2" t="s">
        <v>155</v>
      </c>
      <c r="B36" s="2" t="s">
        <v>155</v>
      </c>
      <c r="C36" s="2" t="s">
        <v>155</v>
      </c>
    </row>
    <row r="37" spans="1:3" ht="10.5">
      <c r="A37" s="2" t="s">
        <v>155</v>
      </c>
      <c r="B37" s="2" t="s">
        <v>155</v>
      </c>
      <c r="C37" s="2" t="s">
        <v>155</v>
      </c>
    </row>
    <row r="38" spans="1:3" ht="10.5">
      <c r="A38" s="2" t="s">
        <v>155</v>
      </c>
      <c r="B38" s="2" t="s">
        <v>155</v>
      </c>
      <c r="C38" s="2" t="s">
        <v>155</v>
      </c>
    </row>
    <row r="39" spans="1:3" ht="10.5">
      <c r="A39" s="2" t="s">
        <v>155</v>
      </c>
      <c r="B39" s="2" t="s">
        <v>155</v>
      </c>
      <c r="C39" s="2" t="s">
        <v>155</v>
      </c>
    </row>
    <row r="40" spans="1:3" ht="10.5">
      <c r="A40" s="2" t="s">
        <v>155</v>
      </c>
      <c r="B40" s="2" t="s">
        <v>155</v>
      </c>
      <c r="C40" s="2" t="s">
        <v>155</v>
      </c>
    </row>
    <row r="41" spans="1:3" ht="10.5">
      <c r="A41" s="2" t="s">
        <v>155</v>
      </c>
      <c r="B41" s="2" t="s">
        <v>155</v>
      </c>
      <c r="C41" s="2" t="s">
        <v>155</v>
      </c>
    </row>
    <row r="42" spans="1:3" ht="10.5">
      <c r="A42" s="2" t="s">
        <v>155</v>
      </c>
      <c r="B42" s="2" t="s">
        <v>155</v>
      </c>
      <c r="C42" s="2" t="s">
        <v>155</v>
      </c>
    </row>
    <row r="43" spans="1:3" ht="10.5">
      <c r="A43" s="2" t="s">
        <v>155</v>
      </c>
      <c r="B43" s="2" t="s">
        <v>155</v>
      </c>
      <c r="C43" s="2" t="s">
        <v>155</v>
      </c>
    </row>
    <row r="44" spans="1:3" ht="10.5">
      <c r="A44" s="2" t="s">
        <v>155</v>
      </c>
      <c r="B44" s="2" t="s">
        <v>155</v>
      </c>
      <c r="C44" s="2" t="s">
        <v>155</v>
      </c>
    </row>
    <row r="45" spans="1:3" ht="10.5">
      <c r="A45" s="2" t="s">
        <v>155</v>
      </c>
      <c r="B45" s="2" t="s">
        <v>155</v>
      </c>
      <c r="C45" s="2" t="s">
        <v>155</v>
      </c>
    </row>
    <row r="46" spans="1:3" ht="10.5">
      <c r="A46" s="2" t="s">
        <v>155</v>
      </c>
      <c r="B46" s="2" t="s">
        <v>155</v>
      </c>
      <c r="C46" s="2" t="s">
        <v>155</v>
      </c>
    </row>
    <row r="47" spans="1:3" ht="10.5">
      <c r="A47" s="2" t="s">
        <v>155</v>
      </c>
      <c r="B47" s="2" t="s">
        <v>155</v>
      </c>
      <c r="C47" s="2" t="s">
        <v>155</v>
      </c>
    </row>
    <row r="48" spans="1:3" ht="10.5">
      <c r="A48" s="2" t="s">
        <v>155</v>
      </c>
      <c r="B48" s="2" t="s">
        <v>155</v>
      </c>
      <c r="C48" s="2" t="s">
        <v>155</v>
      </c>
    </row>
    <row r="49" spans="1:3" ht="10.5">
      <c r="A49" s="2" t="s">
        <v>155</v>
      </c>
      <c r="B49" s="2" t="s">
        <v>155</v>
      </c>
      <c r="C49" s="2" t="s">
        <v>155</v>
      </c>
    </row>
    <row r="50" spans="1:3" ht="10.5">
      <c r="A50" s="2" t="s">
        <v>155</v>
      </c>
      <c r="B50" s="2" t="s">
        <v>155</v>
      </c>
      <c r="C50" s="2" t="s">
        <v>155</v>
      </c>
    </row>
    <row r="51" spans="1:3" ht="10.5">
      <c r="A51" s="2" t="s">
        <v>155</v>
      </c>
      <c r="B51" s="2" t="s">
        <v>155</v>
      </c>
      <c r="C51" s="2" t="s">
        <v>155</v>
      </c>
    </row>
    <row r="52" spans="1:3" ht="10.5">
      <c r="A52" s="2" t="s">
        <v>155</v>
      </c>
      <c r="B52" s="2" t="s">
        <v>155</v>
      </c>
      <c r="C52" s="2" t="s">
        <v>155</v>
      </c>
    </row>
    <row r="53" spans="1:3" ht="10.5">
      <c r="A53" s="2" t="s">
        <v>155</v>
      </c>
      <c r="B53" s="2" t="s">
        <v>155</v>
      </c>
      <c r="C53" s="2" t="s">
        <v>155</v>
      </c>
    </row>
    <row r="54" spans="1:3" ht="10.5">
      <c r="A54" s="2" t="s">
        <v>155</v>
      </c>
      <c r="B54" s="2" t="s">
        <v>155</v>
      </c>
      <c r="C54" s="2" t="s">
        <v>155</v>
      </c>
    </row>
    <row r="55" spans="1:3" ht="10.5">
      <c r="A55" s="2" t="s">
        <v>155</v>
      </c>
      <c r="B55" s="2" t="s">
        <v>155</v>
      </c>
      <c r="C55" s="2" t="s">
        <v>155</v>
      </c>
    </row>
    <row r="56" spans="1:3" ht="10.5">
      <c r="A56" s="2" t="s">
        <v>155</v>
      </c>
      <c r="B56" s="2" t="s">
        <v>155</v>
      </c>
      <c r="C56" s="2" t="s">
        <v>155</v>
      </c>
    </row>
    <row r="57" spans="1:3" ht="10.5">
      <c r="A57" s="2" t="s">
        <v>155</v>
      </c>
      <c r="B57" s="2" t="s">
        <v>155</v>
      </c>
      <c r="C57" s="2" t="s">
        <v>155</v>
      </c>
    </row>
    <row r="58" spans="1:3" ht="10.5">
      <c r="A58" s="2" t="s">
        <v>155</v>
      </c>
      <c r="B58" s="2" t="s">
        <v>155</v>
      </c>
      <c r="C58" s="2" t="s">
        <v>155</v>
      </c>
    </row>
    <row r="59" spans="1:3" ht="10.5">
      <c r="A59" s="2" t="s">
        <v>155</v>
      </c>
      <c r="B59" s="2" t="s">
        <v>155</v>
      </c>
      <c r="C59" s="2" t="s">
        <v>155</v>
      </c>
    </row>
    <row r="60" spans="1:3" ht="10.5">
      <c r="A60" s="2" t="s">
        <v>155</v>
      </c>
      <c r="B60" s="2" t="s">
        <v>155</v>
      </c>
      <c r="C60" s="2" t="s">
        <v>155</v>
      </c>
    </row>
    <row r="61" spans="1:3" ht="10.5">
      <c r="A61" s="2" t="s">
        <v>155</v>
      </c>
      <c r="B61" s="2" t="s">
        <v>155</v>
      </c>
      <c r="C61" s="2" t="s">
        <v>155</v>
      </c>
    </row>
    <row r="62" spans="1:3" ht="10.5">
      <c r="A62" s="2" t="s">
        <v>155</v>
      </c>
      <c r="B62" s="2" t="s">
        <v>155</v>
      </c>
      <c r="C62" s="2" t="s">
        <v>155</v>
      </c>
    </row>
    <row r="63" spans="1:3" ht="10.5">
      <c r="A63" s="2" t="s">
        <v>155</v>
      </c>
      <c r="B63" s="2" t="s">
        <v>155</v>
      </c>
      <c r="C63" s="2" t="s">
        <v>155</v>
      </c>
    </row>
    <row r="64" spans="1:3" ht="10.5">
      <c r="A64" s="2" t="s">
        <v>155</v>
      </c>
      <c r="B64" s="2" t="s">
        <v>155</v>
      </c>
      <c r="C64" s="2" t="s">
        <v>155</v>
      </c>
    </row>
    <row r="65" spans="1:3" ht="10.5">
      <c r="A65" s="2" t="s">
        <v>155</v>
      </c>
      <c r="B65" s="2" t="s">
        <v>155</v>
      </c>
      <c r="C65" s="2" t="s">
        <v>155</v>
      </c>
    </row>
    <row r="66" spans="1:3" ht="10.5">
      <c r="A66" s="2" t="s">
        <v>155</v>
      </c>
      <c r="B66" s="2" t="s">
        <v>155</v>
      </c>
      <c r="C66" s="2" t="s">
        <v>155</v>
      </c>
    </row>
    <row r="67" spans="1:3" ht="10.5">
      <c r="A67" s="2" t="s">
        <v>155</v>
      </c>
      <c r="B67" s="2" t="s">
        <v>155</v>
      </c>
      <c r="C67" s="2" t="s">
        <v>155</v>
      </c>
    </row>
    <row r="68" spans="1:3" ht="10.5">
      <c r="A68" s="2" t="s">
        <v>155</v>
      </c>
      <c r="B68" s="2" t="s">
        <v>155</v>
      </c>
      <c r="C68" s="2" t="s">
        <v>155</v>
      </c>
    </row>
    <row r="69" spans="1:3" ht="10.5">
      <c r="A69" s="2" t="s">
        <v>155</v>
      </c>
      <c r="B69" s="2" t="s">
        <v>155</v>
      </c>
      <c r="C69" s="2" t="s">
        <v>155</v>
      </c>
    </row>
    <row r="70" spans="1:3" ht="10.5">
      <c r="A70" s="2" t="s">
        <v>155</v>
      </c>
      <c r="B70" s="2" t="s">
        <v>155</v>
      </c>
      <c r="C70" s="2" t="s">
        <v>155</v>
      </c>
    </row>
    <row r="71" spans="1:3" ht="10.5">
      <c r="A71" s="2" t="s">
        <v>155</v>
      </c>
      <c r="B71" s="2" t="s">
        <v>155</v>
      </c>
      <c r="C71" s="2" t="s">
        <v>155</v>
      </c>
    </row>
    <row r="72" spans="1:3" ht="10.5">
      <c r="A72" s="2" t="s">
        <v>155</v>
      </c>
      <c r="B72" s="2" t="s">
        <v>155</v>
      </c>
      <c r="C72" s="2" t="s">
        <v>155</v>
      </c>
    </row>
    <row r="73" spans="1:3" ht="10.5">
      <c r="A73" s="2" t="s">
        <v>155</v>
      </c>
      <c r="B73" s="2" t="s">
        <v>155</v>
      </c>
      <c r="C73" s="2" t="s">
        <v>155</v>
      </c>
    </row>
    <row r="74" spans="1:3" ht="10.5">
      <c r="A74" s="2" t="s">
        <v>155</v>
      </c>
      <c r="B74" s="2" t="s">
        <v>155</v>
      </c>
      <c r="C74" s="2" t="s">
        <v>155</v>
      </c>
    </row>
    <row r="75" spans="1:3" ht="10.5">
      <c r="A75" s="2" t="s">
        <v>155</v>
      </c>
      <c r="B75" s="2" t="s">
        <v>155</v>
      </c>
      <c r="C75" s="2" t="s">
        <v>155</v>
      </c>
    </row>
    <row r="76" spans="1:3" ht="10.5">
      <c r="A76" s="2" t="s">
        <v>155</v>
      </c>
      <c r="B76" s="2" t="s">
        <v>155</v>
      </c>
      <c r="C76" s="2" t="s">
        <v>155</v>
      </c>
    </row>
    <row r="77" spans="1:3" ht="10.5">
      <c r="A77" s="2" t="s">
        <v>155</v>
      </c>
      <c r="B77" s="2" t="s">
        <v>155</v>
      </c>
      <c r="C77" s="2" t="s">
        <v>155</v>
      </c>
    </row>
    <row r="78" spans="1:3" ht="10.5">
      <c r="A78" s="2" t="s">
        <v>155</v>
      </c>
      <c r="B78" s="2" t="s">
        <v>155</v>
      </c>
      <c r="C78" s="2" t="s">
        <v>155</v>
      </c>
    </row>
    <row r="79" spans="1:3" ht="10.5">
      <c r="A79" s="2" t="s">
        <v>155</v>
      </c>
      <c r="B79" s="2" t="s">
        <v>155</v>
      </c>
      <c r="C79" s="2" t="s">
        <v>155</v>
      </c>
    </row>
    <row r="80" spans="1:3" ht="10.5">
      <c r="A80" s="2" t="s">
        <v>155</v>
      </c>
      <c r="B80" s="2" t="s">
        <v>155</v>
      </c>
      <c r="C80" s="2" t="s">
        <v>155</v>
      </c>
    </row>
    <row r="81" spans="1:3" ht="10.5">
      <c r="A81" s="2" t="s">
        <v>155</v>
      </c>
      <c r="B81" s="2" t="s">
        <v>155</v>
      </c>
      <c r="C81" s="2" t="s">
        <v>155</v>
      </c>
    </row>
    <row r="82" spans="1:3" ht="10.5">
      <c r="A82" s="2" t="s">
        <v>155</v>
      </c>
      <c r="B82" s="2" t="s">
        <v>155</v>
      </c>
      <c r="C82" s="2" t="s">
        <v>155</v>
      </c>
    </row>
    <row r="83" spans="1:3" ht="10.5">
      <c r="A83" s="2" t="s">
        <v>155</v>
      </c>
      <c r="B83" s="2" t="s">
        <v>155</v>
      </c>
      <c r="C83" s="2" t="s">
        <v>155</v>
      </c>
    </row>
    <row r="84" spans="1:3" ht="10.5">
      <c r="A84" s="2" t="s">
        <v>155</v>
      </c>
      <c r="B84" s="2" t="s">
        <v>155</v>
      </c>
      <c r="C84" s="2" t="s">
        <v>155</v>
      </c>
    </row>
    <row r="85" spans="1:3" ht="10.5">
      <c r="A85" s="2" t="s">
        <v>155</v>
      </c>
      <c r="B85" s="2" t="s">
        <v>155</v>
      </c>
      <c r="C85" s="2" t="s">
        <v>155</v>
      </c>
    </row>
    <row r="86" spans="1:3" ht="10.5">
      <c r="A86" s="2" t="s">
        <v>155</v>
      </c>
      <c r="B86" s="2" t="s">
        <v>155</v>
      </c>
      <c r="C86" s="2" t="s">
        <v>155</v>
      </c>
    </row>
    <row r="87" spans="1:3" ht="10.5">
      <c r="A87" s="2" t="s">
        <v>155</v>
      </c>
      <c r="B87" s="2" t="s">
        <v>155</v>
      </c>
      <c r="C87" s="2" t="s">
        <v>155</v>
      </c>
    </row>
    <row r="88" spans="1:3" ht="10.5">
      <c r="A88" s="2" t="s">
        <v>155</v>
      </c>
      <c r="B88" s="2" t="s">
        <v>155</v>
      </c>
      <c r="C88" s="2" t="s">
        <v>155</v>
      </c>
    </row>
    <row r="89" spans="1:3" ht="10.5">
      <c r="A89" s="2" t="s">
        <v>155</v>
      </c>
      <c r="B89" s="2" t="s">
        <v>155</v>
      </c>
      <c r="C89" s="2" t="s">
        <v>155</v>
      </c>
    </row>
    <row r="90" spans="1:3" ht="10.5">
      <c r="A90" s="2" t="s">
        <v>155</v>
      </c>
      <c r="B90" s="2" t="s">
        <v>155</v>
      </c>
      <c r="C90" s="2" t="s">
        <v>155</v>
      </c>
    </row>
    <row r="91" spans="1:3" ht="10.5">
      <c r="A91" s="2" t="s">
        <v>155</v>
      </c>
      <c r="B91" s="2" t="s">
        <v>155</v>
      </c>
      <c r="C91" s="2" t="s">
        <v>155</v>
      </c>
    </row>
    <row r="92" spans="1:3" ht="10.5">
      <c r="A92" s="2" t="s">
        <v>155</v>
      </c>
      <c r="B92" s="2" t="s">
        <v>155</v>
      </c>
      <c r="C92" s="2" t="s">
        <v>155</v>
      </c>
    </row>
    <row r="93" spans="1:3" ht="10.5">
      <c r="A93" s="2" t="s">
        <v>155</v>
      </c>
      <c r="B93" s="2" t="s">
        <v>155</v>
      </c>
      <c r="C93" s="2" t="s">
        <v>155</v>
      </c>
    </row>
    <row r="94" spans="1:3" ht="10.5">
      <c r="A94" s="2" t="s">
        <v>155</v>
      </c>
      <c r="B94" s="2" t="s">
        <v>155</v>
      </c>
      <c r="C94" s="2" t="s">
        <v>155</v>
      </c>
    </row>
    <row r="95" spans="1:3" ht="10.5">
      <c r="A95" s="2" t="s">
        <v>155</v>
      </c>
      <c r="B95" s="2" t="s">
        <v>155</v>
      </c>
      <c r="C95" s="2" t="s">
        <v>155</v>
      </c>
    </row>
    <row r="96" spans="1:3" ht="10.5">
      <c r="A96" s="2" t="s">
        <v>155</v>
      </c>
      <c r="B96" s="2" t="s">
        <v>155</v>
      </c>
      <c r="C96" s="2" t="s">
        <v>155</v>
      </c>
    </row>
    <row r="97" spans="1:3" ht="10.5">
      <c r="A97" s="2" t="s">
        <v>155</v>
      </c>
      <c r="B97" s="2" t="s">
        <v>155</v>
      </c>
      <c r="C97" s="2" t="s">
        <v>155</v>
      </c>
    </row>
    <row r="98" spans="1:3" ht="10.5">
      <c r="A98" s="2" t="s">
        <v>155</v>
      </c>
      <c r="B98" s="2" t="s">
        <v>155</v>
      </c>
      <c r="C98" s="2" t="s">
        <v>155</v>
      </c>
    </row>
    <row r="99" spans="1:3" ht="10.5">
      <c r="A99" s="2" t="s">
        <v>155</v>
      </c>
      <c r="B99" s="2" t="s">
        <v>155</v>
      </c>
      <c r="C99" s="2" t="s">
        <v>155</v>
      </c>
    </row>
    <row r="100" spans="1:3" ht="10.5">
      <c r="A100" s="2" t="s">
        <v>155</v>
      </c>
      <c r="B100" s="2" t="s">
        <v>155</v>
      </c>
      <c r="C100" s="2" t="s">
        <v>155</v>
      </c>
    </row>
    <row r="101" spans="1:3" ht="10.5">
      <c r="A101" s="2" t="s">
        <v>155</v>
      </c>
      <c r="B101" s="2" t="s">
        <v>155</v>
      </c>
      <c r="C101" s="2" t="s">
        <v>155</v>
      </c>
    </row>
    <row r="102" spans="1:3" ht="10.5">
      <c r="A102" s="2" t="s">
        <v>155</v>
      </c>
      <c r="B102" s="2" t="s">
        <v>155</v>
      </c>
      <c r="C102" s="2" t="s">
        <v>155</v>
      </c>
    </row>
    <row r="103" spans="1:3" ht="10.5">
      <c r="A103" s="2" t="s">
        <v>155</v>
      </c>
      <c r="B103" s="2" t="s">
        <v>155</v>
      </c>
      <c r="C103" s="2" t="s">
        <v>155</v>
      </c>
    </row>
    <row r="104" spans="1:3" ht="10.5">
      <c r="A104" s="2" t="s">
        <v>155</v>
      </c>
      <c r="B104" s="2" t="s">
        <v>155</v>
      </c>
      <c r="C104" s="2" t="s">
        <v>155</v>
      </c>
    </row>
    <row r="105" spans="1:3" ht="10.5">
      <c r="A105" s="2" t="s">
        <v>155</v>
      </c>
      <c r="B105" s="2" t="s">
        <v>155</v>
      </c>
      <c r="C105" s="2" t="s">
        <v>155</v>
      </c>
    </row>
    <row r="106" spans="1:3" ht="10.5">
      <c r="A106" s="2" t="s">
        <v>155</v>
      </c>
      <c r="B106" s="2" t="s">
        <v>155</v>
      </c>
      <c r="C106" s="2" t="s">
        <v>155</v>
      </c>
    </row>
    <row r="107" spans="1:3" ht="10.5">
      <c r="A107" s="2" t="s">
        <v>155</v>
      </c>
      <c r="B107" s="2" t="s">
        <v>155</v>
      </c>
      <c r="C107" s="2" t="s">
        <v>155</v>
      </c>
    </row>
    <row r="108" spans="1:3" ht="10.5">
      <c r="A108" s="2" t="s">
        <v>155</v>
      </c>
      <c r="B108" s="2" t="s">
        <v>155</v>
      </c>
      <c r="C108" s="2" t="s">
        <v>155</v>
      </c>
    </row>
    <row r="109" spans="1:3" ht="10.5">
      <c r="A109" s="2" t="s">
        <v>155</v>
      </c>
      <c r="B109" s="2" t="s">
        <v>155</v>
      </c>
      <c r="C109" s="2" t="s">
        <v>155</v>
      </c>
    </row>
    <row r="110" spans="1:3" ht="10.5">
      <c r="A110" s="2" t="s">
        <v>155</v>
      </c>
      <c r="B110" s="2" t="s">
        <v>155</v>
      </c>
      <c r="C110" s="2" t="s">
        <v>155</v>
      </c>
    </row>
    <row r="111" spans="1:3" ht="10.5">
      <c r="A111" s="2" t="s">
        <v>155</v>
      </c>
      <c r="B111" s="2" t="s">
        <v>155</v>
      </c>
      <c r="C111" s="2" t="s">
        <v>155</v>
      </c>
    </row>
    <row r="112" spans="1:3" ht="10.5">
      <c r="A112" s="2" t="s">
        <v>155</v>
      </c>
      <c r="B112" s="2" t="s">
        <v>155</v>
      </c>
      <c r="C112" s="2" t="s">
        <v>155</v>
      </c>
    </row>
    <row r="113" spans="1:3" ht="10.5">
      <c r="A113" s="2" t="s">
        <v>155</v>
      </c>
      <c r="B113" s="2" t="s">
        <v>155</v>
      </c>
      <c r="C113" s="2" t="s">
        <v>155</v>
      </c>
    </row>
    <row r="114" spans="1:3" ht="10.5">
      <c r="A114" s="2" t="s">
        <v>155</v>
      </c>
      <c r="B114" s="2" t="s">
        <v>155</v>
      </c>
      <c r="C114" s="2" t="s">
        <v>155</v>
      </c>
    </row>
    <row r="115" spans="1:3" ht="10.5">
      <c r="A115" s="2" t="s">
        <v>155</v>
      </c>
      <c r="B115" s="2" t="s">
        <v>155</v>
      </c>
      <c r="C115" s="2" t="s">
        <v>155</v>
      </c>
    </row>
    <row r="116" spans="1:3" ht="10.5">
      <c r="A116" s="2" t="s">
        <v>155</v>
      </c>
      <c r="B116" s="2" t="s">
        <v>155</v>
      </c>
      <c r="C116" s="2" t="s">
        <v>155</v>
      </c>
    </row>
    <row r="117" spans="1:3" ht="10.5">
      <c r="A117" s="2" t="s">
        <v>155</v>
      </c>
      <c r="B117" s="2" t="s">
        <v>155</v>
      </c>
      <c r="C117" s="2" t="s">
        <v>155</v>
      </c>
    </row>
    <row r="118" spans="1:3" ht="10.5">
      <c r="A118" s="2" t="s">
        <v>155</v>
      </c>
      <c r="B118" s="2" t="s">
        <v>155</v>
      </c>
      <c r="C118" s="2" t="s">
        <v>155</v>
      </c>
    </row>
    <row r="119" spans="1:3" ht="10.5">
      <c r="A119" s="2" t="s">
        <v>155</v>
      </c>
      <c r="B119" s="2" t="s">
        <v>155</v>
      </c>
      <c r="C119" s="2" t="s">
        <v>155</v>
      </c>
    </row>
    <row r="120" spans="1:3" ht="10.5">
      <c r="A120" s="2" t="s">
        <v>155</v>
      </c>
      <c r="B120" s="2" t="s">
        <v>155</v>
      </c>
      <c r="C120" s="2" t="s">
        <v>155</v>
      </c>
    </row>
    <row r="121" spans="1:3" ht="10.5">
      <c r="A121" s="2" t="s">
        <v>155</v>
      </c>
      <c r="B121" s="2" t="s">
        <v>155</v>
      </c>
      <c r="C121" s="2" t="s">
        <v>155</v>
      </c>
    </row>
    <row r="122" spans="1:3" ht="10.5">
      <c r="A122" s="2" t="s">
        <v>155</v>
      </c>
      <c r="B122" s="2" t="s">
        <v>155</v>
      </c>
      <c r="C122" s="2" t="s">
        <v>155</v>
      </c>
    </row>
    <row r="123" spans="1:3" ht="10.5">
      <c r="A123" s="2" t="s">
        <v>155</v>
      </c>
      <c r="B123" s="2" t="s">
        <v>155</v>
      </c>
      <c r="C123" s="2" t="s">
        <v>155</v>
      </c>
    </row>
    <row r="124" spans="1:3" ht="10.5">
      <c r="A124" s="2" t="s">
        <v>155</v>
      </c>
      <c r="B124" s="2" t="s">
        <v>155</v>
      </c>
      <c r="C124" s="2" t="s">
        <v>155</v>
      </c>
    </row>
    <row r="125" spans="1:3" ht="10.5">
      <c r="A125" s="2" t="s">
        <v>155</v>
      </c>
      <c r="B125" s="2" t="s">
        <v>155</v>
      </c>
      <c r="C125" s="2" t="s">
        <v>155</v>
      </c>
    </row>
    <row r="126" spans="1:3" ht="10.5">
      <c r="A126" s="2" t="s">
        <v>155</v>
      </c>
      <c r="B126" s="2" t="s">
        <v>155</v>
      </c>
      <c r="C126" s="2" t="s">
        <v>155</v>
      </c>
    </row>
    <row r="127" spans="1:3" ht="10.5">
      <c r="A127" s="2" t="s">
        <v>155</v>
      </c>
      <c r="B127" s="2" t="s">
        <v>155</v>
      </c>
      <c r="C127" s="2" t="s">
        <v>155</v>
      </c>
    </row>
    <row r="128" spans="1:3" ht="10.5">
      <c r="A128" s="2" t="s">
        <v>155</v>
      </c>
      <c r="B128" s="2" t="s">
        <v>155</v>
      </c>
      <c r="C128" s="2" t="s">
        <v>155</v>
      </c>
    </row>
    <row r="129" spans="1:3" ht="10.5">
      <c r="A129" s="2" t="s">
        <v>155</v>
      </c>
      <c r="B129" s="2" t="s">
        <v>155</v>
      </c>
      <c r="C129" s="2" t="s">
        <v>155</v>
      </c>
    </row>
    <row r="130" spans="1:3" ht="10.5">
      <c r="A130" s="2" t="s">
        <v>155</v>
      </c>
      <c r="B130" s="2" t="s">
        <v>155</v>
      </c>
      <c r="C130" s="2" t="s">
        <v>155</v>
      </c>
    </row>
    <row r="131" spans="1:3" ht="10.5">
      <c r="A131" s="2" t="s">
        <v>155</v>
      </c>
      <c r="B131" s="2" t="s">
        <v>155</v>
      </c>
      <c r="C131" s="2" t="s">
        <v>155</v>
      </c>
    </row>
    <row r="132" spans="1:3" ht="10.5">
      <c r="A132" s="2" t="s">
        <v>155</v>
      </c>
      <c r="B132" s="2" t="s">
        <v>155</v>
      </c>
      <c r="C132" s="2" t="s">
        <v>155</v>
      </c>
    </row>
    <row r="133" spans="1:3" ht="10.5">
      <c r="A133" s="2" t="s">
        <v>155</v>
      </c>
      <c r="B133" s="2" t="s">
        <v>155</v>
      </c>
      <c r="C133" s="2" t="s">
        <v>155</v>
      </c>
    </row>
    <row r="134" spans="1:3" ht="10.5">
      <c r="A134" s="2" t="s">
        <v>155</v>
      </c>
      <c r="B134" s="2" t="s">
        <v>155</v>
      </c>
      <c r="C134" s="2" t="s">
        <v>155</v>
      </c>
    </row>
    <row r="135" spans="1:3" ht="10.5">
      <c r="A135" s="2" t="s">
        <v>155</v>
      </c>
      <c r="B135" s="2" t="s">
        <v>155</v>
      </c>
      <c r="C135" s="2" t="s">
        <v>155</v>
      </c>
    </row>
    <row r="136" spans="1:3" ht="10.5">
      <c r="A136" s="2" t="s">
        <v>155</v>
      </c>
      <c r="B136" s="2" t="s">
        <v>155</v>
      </c>
      <c r="C136" s="2" t="s">
        <v>155</v>
      </c>
    </row>
    <row r="137" spans="1:3" ht="10.5">
      <c r="A137" s="2" t="s">
        <v>155</v>
      </c>
      <c r="B137" s="2" t="s">
        <v>155</v>
      </c>
      <c r="C137" s="2" t="s">
        <v>155</v>
      </c>
    </row>
    <row r="138" spans="1:3" ht="10.5">
      <c r="A138" s="2" t="s">
        <v>155</v>
      </c>
      <c r="B138" s="2" t="s">
        <v>155</v>
      </c>
      <c r="C138" s="2" t="s">
        <v>155</v>
      </c>
    </row>
    <row r="139" spans="1:3" ht="10.5">
      <c r="A139" s="2" t="s">
        <v>155</v>
      </c>
      <c r="B139" s="2" t="s">
        <v>155</v>
      </c>
      <c r="C139" s="2" t="s">
        <v>155</v>
      </c>
    </row>
    <row r="140" spans="1:3" ht="10.5">
      <c r="A140" s="2" t="s">
        <v>155</v>
      </c>
      <c r="B140" s="2" t="s">
        <v>155</v>
      </c>
      <c r="C140" s="2" t="s">
        <v>155</v>
      </c>
    </row>
    <row r="141" spans="1:3" ht="10.5">
      <c r="A141" s="2" t="s">
        <v>155</v>
      </c>
      <c r="B141" s="2" t="s">
        <v>155</v>
      </c>
      <c r="C141" s="2" t="s">
        <v>155</v>
      </c>
    </row>
    <row r="142" spans="1:3" ht="10.5">
      <c r="A142" s="2" t="s">
        <v>155</v>
      </c>
      <c r="B142" s="2" t="s">
        <v>155</v>
      </c>
      <c r="C142" s="2" t="s">
        <v>155</v>
      </c>
    </row>
    <row r="143" spans="1:3" ht="10.5">
      <c r="A143" s="2" t="s">
        <v>155</v>
      </c>
      <c r="B143" s="2" t="s">
        <v>155</v>
      </c>
      <c r="C143" s="2" t="s">
        <v>155</v>
      </c>
    </row>
    <row r="144" spans="1:3" ht="10.5">
      <c r="A144" s="2" t="s">
        <v>155</v>
      </c>
      <c r="B144" s="2" t="s">
        <v>155</v>
      </c>
      <c r="C144" s="2" t="s">
        <v>155</v>
      </c>
    </row>
    <row r="145" spans="1:3" ht="10.5">
      <c r="A145" s="2" t="s">
        <v>155</v>
      </c>
      <c r="B145" s="2" t="s">
        <v>155</v>
      </c>
      <c r="C145" s="2" t="s">
        <v>155</v>
      </c>
    </row>
    <row r="146" spans="1:3" ht="10.5">
      <c r="A146" s="2" t="s">
        <v>155</v>
      </c>
      <c r="B146" s="2" t="s">
        <v>155</v>
      </c>
      <c r="C146" s="2" t="s">
        <v>155</v>
      </c>
    </row>
    <row r="147" spans="1:3" ht="10.5">
      <c r="A147" s="2" t="s">
        <v>155</v>
      </c>
      <c r="B147" s="2" t="s">
        <v>155</v>
      </c>
      <c r="C147" s="2" t="s">
        <v>155</v>
      </c>
    </row>
    <row r="148" spans="1:3" ht="10.5">
      <c r="A148" s="2" t="s">
        <v>155</v>
      </c>
      <c r="B148" s="2" t="s">
        <v>155</v>
      </c>
      <c r="C148" s="2" t="s">
        <v>155</v>
      </c>
    </row>
    <row r="149" spans="1:3" ht="10.5">
      <c r="A149" s="2" t="s">
        <v>155</v>
      </c>
      <c r="B149" s="2" t="s">
        <v>155</v>
      </c>
      <c r="C149" s="2" t="s">
        <v>155</v>
      </c>
    </row>
    <row r="150" spans="1:3" ht="10.5">
      <c r="A150" s="2" t="s">
        <v>155</v>
      </c>
      <c r="B150" s="2" t="s">
        <v>155</v>
      </c>
      <c r="C150" s="2" t="s">
        <v>155</v>
      </c>
    </row>
    <row r="151" spans="1:3" ht="10.5">
      <c r="A151" s="2" t="s">
        <v>155</v>
      </c>
      <c r="B151" s="2" t="s">
        <v>155</v>
      </c>
      <c r="C151" s="2" t="s">
        <v>155</v>
      </c>
    </row>
    <row r="152" spans="1:3" ht="10.5">
      <c r="A152" s="2" t="s">
        <v>155</v>
      </c>
      <c r="B152" s="2" t="s">
        <v>155</v>
      </c>
      <c r="C152" s="2" t="s">
        <v>155</v>
      </c>
    </row>
    <row r="153" spans="1:3" ht="10.5">
      <c r="A153" s="2" t="s">
        <v>155</v>
      </c>
      <c r="B153" s="2" t="s">
        <v>155</v>
      </c>
      <c r="C153" s="2" t="s">
        <v>155</v>
      </c>
    </row>
    <row r="154" spans="1:3" ht="10.5">
      <c r="A154" s="2" t="s">
        <v>155</v>
      </c>
      <c r="B154" s="2" t="s">
        <v>155</v>
      </c>
      <c r="C154" s="2" t="s">
        <v>155</v>
      </c>
    </row>
    <row r="155" spans="1:3" ht="10.5">
      <c r="A155" s="2" t="s">
        <v>155</v>
      </c>
      <c r="B155" s="2" t="s">
        <v>155</v>
      </c>
      <c r="C155" s="2" t="s">
        <v>155</v>
      </c>
    </row>
    <row r="156" spans="1:3" ht="10.5">
      <c r="A156" s="2" t="s">
        <v>155</v>
      </c>
      <c r="B156" s="2" t="s">
        <v>155</v>
      </c>
      <c r="C156" s="2" t="s">
        <v>155</v>
      </c>
    </row>
    <row r="157" spans="1:3" ht="10.5">
      <c r="A157" s="2" t="s">
        <v>155</v>
      </c>
      <c r="B157" s="2" t="s">
        <v>155</v>
      </c>
      <c r="C157" s="2" t="s">
        <v>155</v>
      </c>
    </row>
    <row r="158" spans="1:3" ht="10.5">
      <c r="A158" s="2" t="s">
        <v>155</v>
      </c>
      <c r="B158" s="2" t="s">
        <v>155</v>
      </c>
      <c r="C158" s="2" t="s">
        <v>155</v>
      </c>
    </row>
    <row r="159" spans="1:3" ht="10.5">
      <c r="A159" s="2" t="s">
        <v>155</v>
      </c>
      <c r="B159" s="2" t="s">
        <v>155</v>
      </c>
      <c r="C159" s="2" t="s">
        <v>155</v>
      </c>
    </row>
    <row r="160" spans="1:3" ht="10.5">
      <c r="A160" s="2" t="s">
        <v>155</v>
      </c>
      <c r="B160" s="2" t="s">
        <v>155</v>
      </c>
      <c r="C160" s="2" t="s">
        <v>155</v>
      </c>
    </row>
    <row r="161" spans="1:3" ht="10.5">
      <c r="A161" s="2" t="s">
        <v>155</v>
      </c>
      <c r="B161" s="2" t="s">
        <v>155</v>
      </c>
      <c r="C161" s="2" t="s">
        <v>155</v>
      </c>
    </row>
    <row r="162" spans="1:3" ht="10.5">
      <c r="A162" s="2" t="s">
        <v>155</v>
      </c>
      <c r="B162" s="2" t="s">
        <v>155</v>
      </c>
      <c r="C162" s="2" t="s">
        <v>155</v>
      </c>
    </row>
    <row r="163" spans="1:3" ht="10.5">
      <c r="A163" s="2" t="s">
        <v>155</v>
      </c>
      <c r="B163" s="2" t="s">
        <v>155</v>
      </c>
      <c r="C163" s="2" t="s">
        <v>155</v>
      </c>
    </row>
    <row r="164" spans="1:3" ht="10.5">
      <c r="A164" s="2" t="s">
        <v>155</v>
      </c>
      <c r="B164" s="2" t="s">
        <v>155</v>
      </c>
      <c r="C164" s="2" t="s">
        <v>155</v>
      </c>
    </row>
    <row r="165" spans="1:3" ht="10.5">
      <c r="A165" s="2" t="s">
        <v>155</v>
      </c>
      <c r="B165" s="2" t="s">
        <v>155</v>
      </c>
      <c r="C165" s="2" t="s">
        <v>155</v>
      </c>
    </row>
    <row r="166" spans="1:3" ht="10.5">
      <c r="A166" s="2" t="s">
        <v>155</v>
      </c>
      <c r="B166" s="2" t="s">
        <v>155</v>
      </c>
      <c r="C166" s="2" t="s">
        <v>155</v>
      </c>
    </row>
    <row r="167" spans="1:3" ht="10.5">
      <c r="A167" s="2" t="s">
        <v>155</v>
      </c>
      <c r="B167" s="2" t="s">
        <v>155</v>
      </c>
      <c r="C167" s="2" t="s">
        <v>155</v>
      </c>
    </row>
    <row r="168" spans="1:3" ht="10.5">
      <c r="A168" s="2" t="s">
        <v>155</v>
      </c>
      <c r="B168" s="2" t="s">
        <v>155</v>
      </c>
      <c r="C168" s="2" t="s">
        <v>155</v>
      </c>
    </row>
    <row r="169" spans="1:3" ht="10.5">
      <c r="A169" s="2" t="s">
        <v>155</v>
      </c>
      <c r="B169" s="2" t="s">
        <v>155</v>
      </c>
      <c r="C169" s="2" t="s">
        <v>155</v>
      </c>
    </row>
    <row r="170" spans="1:3" ht="10.5">
      <c r="A170" s="2" t="s">
        <v>155</v>
      </c>
      <c r="B170" s="2" t="s">
        <v>155</v>
      </c>
      <c r="C170" s="2" t="s">
        <v>155</v>
      </c>
    </row>
    <row r="171" spans="1:3" ht="10.5">
      <c r="A171" s="2" t="s">
        <v>155</v>
      </c>
      <c r="B171" s="2" t="s">
        <v>155</v>
      </c>
      <c r="C171" s="2" t="s">
        <v>155</v>
      </c>
    </row>
    <row r="172" spans="1:3" ht="10.5">
      <c r="A172" s="2" t="s">
        <v>155</v>
      </c>
      <c r="B172" s="2" t="s">
        <v>155</v>
      </c>
      <c r="C172" s="2" t="s">
        <v>155</v>
      </c>
    </row>
    <row r="173" spans="1:3" ht="10.5">
      <c r="A173" s="2" t="s">
        <v>155</v>
      </c>
      <c r="B173" s="2" t="s">
        <v>155</v>
      </c>
      <c r="C173" s="2" t="s">
        <v>155</v>
      </c>
    </row>
    <row r="174" spans="1:3" ht="10.5">
      <c r="A174" s="2" t="s">
        <v>155</v>
      </c>
      <c r="B174" s="2" t="s">
        <v>155</v>
      </c>
      <c r="C174" s="2" t="s">
        <v>155</v>
      </c>
    </row>
    <row r="175" spans="1:3" ht="10.5">
      <c r="A175" s="2" t="s">
        <v>155</v>
      </c>
      <c r="B175" s="2" t="s">
        <v>155</v>
      </c>
      <c r="C175" s="2" t="s">
        <v>155</v>
      </c>
    </row>
    <row r="176" spans="1:3" ht="10.5">
      <c r="A176" s="2" t="s">
        <v>155</v>
      </c>
      <c r="B176" s="2" t="s">
        <v>155</v>
      </c>
      <c r="C176" s="2" t="s">
        <v>155</v>
      </c>
    </row>
    <row r="177" spans="1:3" ht="10.5">
      <c r="A177" s="2" t="s">
        <v>155</v>
      </c>
      <c r="B177" s="2" t="s">
        <v>155</v>
      </c>
      <c r="C177" s="2" t="s">
        <v>155</v>
      </c>
    </row>
    <row r="178" spans="1:3" ht="10.5">
      <c r="A178" s="2" t="s">
        <v>155</v>
      </c>
      <c r="B178" s="2" t="s">
        <v>155</v>
      </c>
      <c r="C178" s="2" t="s">
        <v>155</v>
      </c>
    </row>
    <row r="179" spans="1:3" ht="10.5">
      <c r="A179" s="2" t="s">
        <v>155</v>
      </c>
      <c r="B179" s="2" t="s">
        <v>155</v>
      </c>
      <c r="C179" s="2" t="s">
        <v>155</v>
      </c>
    </row>
    <row r="180" spans="1:3" ht="10.5">
      <c r="A180" s="2" t="s">
        <v>155</v>
      </c>
      <c r="B180" s="2" t="s">
        <v>155</v>
      </c>
      <c r="C180" s="2" t="s">
        <v>155</v>
      </c>
    </row>
    <row r="181" spans="1:3" ht="10.5">
      <c r="A181" s="2" t="s">
        <v>155</v>
      </c>
      <c r="B181" s="2" t="s">
        <v>155</v>
      </c>
      <c r="C181" s="2" t="s">
        <v>155</v>
      </c>
    </row>
    <row r="182" spans="1:3" ht="10.5">
      <c r="A182" s="2" t="s">
        <v>155</v>
      </c>
      <c r="B182" s="2" t="s">
        <v>155</v>
      </c>
      <c r="C182" s="2" t="s">
        <v>155</v>
      </c>
    </row>
    <row r="183" spans="1:3" ht="10.5">
      <c r="A183" s="2" t="s">
        <v>155</v>
      </c>
      <c r="B183" s="2" t="s">
        <v>155</v>
      </c>
      <c r="C183" s="2" t="s">
        <v>155</v>
      </c>
    </row>
    <row r="184" spans="1:3" ht="10.5">
      <c r="A184" s="2" t="s">
        <v>155</v>
      </c>
      <c r="B184" s="2" t="s">
        <v>155</v>
      </c>
      <c r="C184" s="2" t="s">
        <v>155</v>
      </c>
    </row>
    <row r="185" spans="1:3" ht="10.5">
      <c r="A185" s="2" t="s">
        <v>155</v>
      </c>
      <c r="B185" s="2" t="s">
        <v>155</v>
      </c>
      <c r="C185" s="2" t="s">
        <v>155</v>
      </c>
    </row>
    <row r="186" spans="1:3" ht="10.5">
      <c r="A186" s="2" t="s">
        <v>155</v>
      </c>
      <c r="B186" s="2" t="s">
        <v>155</v>
      </c>
      <c r="C186" s="2" t="s">
        <v>155</v>
      </c>
    </row>
    <row r="187" spans="1:3" ht="10.5">
      <c r="A187" s="2" t="s">
        <v>155</v>
      </c>
      <c r="B187" s="2" t="s">
        <v>155</v>
      </c>
      <c r="C187" s="2" t="s">
        <v>155</v>
      </c>
    </row>
    <row r="188" spans="1:3" ht="10.5">
      <c r="A188" s="2" t="s">
        <v>155</v>
      </c>
      <c r="B188" s="2" t="s">
        <v>155</v>
      </c>
      <c r="C188" s="2" t="s">
        <v>155</v>
      </c>
    </row>
    <row r="189" spans="1:3" ht="10.5">
      <c r="A189" s="2" t="s">
        <v>155</v>
      </c>
      <c r="B189" s="2" t="s">
        <v>155</v>
      </c>
      <c r="C189" s="2" t="s">
        <v>155</v>
      </c>
    </row>
    <row r="190" spans="1:3" ht="10.5">
      <c r="A190" s="2" t="s">
        <v>155</v>
      </c>
      <c r="B190" s="2" t="s">
        <v>155</v>
      </c>
      <c r="C190" s="2" t="s">
        <v>155</v>
      </c>
    </row>
    <row r="191" spans="1:3" ht="10.5">
      <c r="A191" s="2" t="s">
        <v>155</v>
      </c>
      <c r="B191" s="2" t="s">
        <v>155</v>
      </c>
      <c r="C191" s="2" t="s">
        <v>155</v>
      </c>
    </row>
    <row r="192" spans="1:3" ht="10.5">
      <c r="A192" s="2" t="s">
        <v>155</v>
      </c>
      <c r="B192" s="2" t="s">
        <v>155</v>
      </c>
      <c r="C192" s="2" t="s">
        <v>155</v>
      </c>
    </row>
    <row r="193" spans="1:3" ht="10.5">
      <c r="A193" s="2" t="s">
        <v>155</v>
      </c>
      <c r="B193" s="2" t="s">
        <v>155</v>
      </c>
      <c r="C193" s="2" t="s">
        <v>155</v>
      </c>
    </row>
    <row r="194" spans="1:3" ht="10.5">
      <c r="A194" s="2" t="s">
        <v>155</v>
      </c>
      <c r="B194" s="2" t="s">
        <v>155</v>
      </c>
      <c r="C194" s="2" t="s">
        <v>155</v>
      </c>
    </row>
    <row r="195" spans="1:3" ht="10.5">
      <c r="A195" s="2" t="s">
        <v>155</v>
      </c>
      <c r="B195" s="2" t="s">
        <v>155</v>
      </c>
      <c r="C195" s="2" t="s">
        <v>155</v>
      </c>
    </row>
    <row r="196" spans="1:3" ht="10.5">
      <c r="A196" s="2" t="s">
        <v>155</v>
      </c>
      <c r="B196" s="2" t="s">
        <v>155</v>
      </c>
      <c r="C196" s="2" t="s">
        <v>155</v>
      </c>
    </row>
    <row r="197" spans="1:3" ht="10.5">
      <c r="A197" s="2" t="s">
        <v>155</v>
      </c>
      <c r="B197" s="2" t="s">
        <v>155</v>
      </c>
      <c r="C197" s="2" t="s">
        <v>155</v>
      </c>
    </row>
    <row r="198" spans="1:3" ht="10.5">
      <c r="A198" s="2" t="s">
        <v>155</v>
      </c>
      <c r="B198" s="2" t="s">
        <v>155</v>
      </c>
      <c r="C198" s="2" t="s">
        <v>155</v>
      </c>
    </row>
    <row r="199" spans="1:3" ht="10.5">
      <c r="A199" s="2" t="s">
        <v>155</v>
      </c>
      <c r="B199" s="2" t="s">
        <v>155</v>
      </c>
      <c r="C199" s="2" t="s">
        <v>155</v>
      </c>
    </row>
    <row r="200" spans="1:3" ht="10.5">
      <c r="A200" s="2" t="s">
        <v>155</v>
      </c>
      <c r="B200" s="2" t="s">
        <v>155</v>
      </c>
      <c r="C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18</v>
      </c>
      <c r="B1" s="2" t="s">
        <v>41</v>
      </c>
      <c r="C1" s="6"/>
      <c r="D1" s="6"/>
      <c r="E1" s="6"/>
      <c r="F1" s="6"/>
    </row>
    <row r="2" spans="1:3" ht="10.5">
      <c r="A2" s="2" t="s">
        <v>256</v>
      </c>
      <c r="B2" s="2" t="s">
        <v>256</v>
      </c>
      <c r="C2" s="5"/>
    </row>
    <row r="3" spans="1:2" ht="10.5">
      <c r="A3" s="2" t="s">
        <v>257</v>
      </c>
      <c r="B3" s="2" t="s">
        <v>257</v>
      </c>
    </row>
    <row r="4" spans="1:2" ht="10.5">
      <c r="A4" s="2" t="s">
        <v>258</v>
      </c>
      <c r="B4" s="2" t="s">
        <v>258</v>
      </c>
    </row>
    <row r="5" spans="1:2" ht="10.5">
      <c r="A5" s="2" t="s">
        <v>106</v>
      </c>
      <c r="B5" s="2" t="s">
        <v>106</v>
      </c>
    </row>
    <row r="6" spans="1:2" ht="10.5">
      <c r="A6" s="2" t="s">
        <v>155</v>
      </c>
      <c r="B6" s="2" t="s">
        <v>155</v>
      </c>
    </row>
    <row r="7" spans="1:2" ht="10.5">
      <c r="A7" s="2" t="s">
        <v>155</v>
      </c>
      <c r="B7" s="2" t="s">
        <v>155</v>
      </c>
    </row>
    <row r="8" spans="1:2" ht="10.5">
      <c r="A8" s="2" t="s">
        <v>155</v>
      </c>
      <c r="B8" s="2" t="s">
        <v>155</v>
      </c>
    </row>
    <row r="9" spans="1:2" ht="10.5">
      <c r="A9" s="2" t="s">
        <v>155</v>
      </c>
      <c r="B9" s="2" t="s">
        <v>155</v>
      </c>
    </row>
    <row r="10" spans="1:2" ht="10.5">
      <c r="A10" s="2" t="s">
        <v>155</v>
      </c>
      <c r="B10" s="2" t="s">
        <v>155</v>
      </c>
    </row>
    <row r="11" spans="1:2" ht="10.5">
      <c r="A11" s="2" t="s">
        <v>155</v>
      </c>
      <c r="B11" s="2" t="s">
        <v>155</v>
      </c>
    </row>
    <row r="12" spans="1:2" ht="10.5">
      <c r="A12" s="2" t="s">
        <v>155</v>
      </c>
      <c r="B12" s="2" t="s">
        <v>155</v>
      </c>
    </row>
    <row r="13" spans="1:2" ht="10.5">
      <c r="A13" s="2" t="s">
        <v>155</v>
      </c>
      <c r="B13" s="2" t="s">
        <v>155</v>
      </c>
    </row>
    <row r="14" spans="1:2" ht="10.5">
      <c r="A14" s="2" t="s">
        <v>155</v>
      </c>
      <c r="B14" s="2" t="s">
        <v>155</v>
      </c>
    </row>
    <row r="15" spans="1:2" ht="10.5">
      <c r="A15" s="2" t="s">
        <v>155</v>
      </c>
      <c r="B15" s="2" t="s">
        <v>155</v>
      </c>
    </row>
    <row r="16" spans="1:2" ht="10.5">
      <c r="A16" s="2" t="s">
        <v>155</v>
      </c>
      <c r="B16" s="2" t="s">
        <v>155</v>
      </c>
    </row>
    <row r="17" spans="1:2" ht="10.5">
      <c r="A17" s="2" t="s">
        <v>155</v>
      </c>
      <c r="B17" s="2" t="s">
        <v>155</v>
      </c>
    </row>
    <row r="18" spans="1:2" ht="10.5">
      <c r="A18" s="2" t="s">
        <v>155</v>
      </c>
      <c r="B18" s="2" t="s">
        <v>155</v>
      </c>
    </row>
    <row r="19" spans="1:2" ht="10.5">
      <c r="A19" s="2" t="s">
        <v>155</v>
      </c>
      <c r="B19" s="2" t="s">
        <v>155</v>
      </c>
    </row>
    <row r="20" spans="1:2" ht="10.5">
      <c r="A20" s="2" t="s">
        <v>155</v>
      </c>
      <c r="B20" s="2" t="s">
        <v>155</v>
      </c>
    </row>
    <row r="21" spans="1:2" ht="10.5">
      <c r="A21" s="2" t="s">
        <v>155</v>
      </c>
      <c r="B21" s="2" t="s">
        <v>155</v>
      </c>
    </row>
    <row r="22" spans="1:2" ht="10.5">
      <c r="A22" s="2" t="s">
        <v>155</v>
      </c>
      <c r="B22" s="2" t="s">
        <v>155</v>
      </c>
    </row>
    <row r="23" spans="1:2" ht="10.5">
      <c r="A23" s="2" t="s">
        <v>155</v>
      </c>
      <c r="B23" s="2" t="s">
        <v>155</v>
      </c>
    </row>
    <row r="24" spans="1:2" ht="10.5">
      <c r="A24" s="2" t="s">
        <v>155</v>
      </c>
      <c r="B24" s="2" t="s">
        <v>155</v>
      </c>
    </row>
    <row r="25" spans="1:2" ht="10.5">
      <c r="A25" s="2" t="s">
        <v>155</v>
      </c>
      <c r="B25" s="2" t="s">
        <v>155</v>
      </c>
    </row>
    <row r="26" spans="1:2" ht="10.5">
      <c r="A26" s="2" t="s">
        <v>155</v>
      </c>
      <c r="B26" s="2" t="s">
        <v>155</v>
      </c>
    </row>
    <row r="27" spans="1:2" ht="10.5">
      <c r="A27" s="2" t="s">
        <v>155</v>
      </c>
      <c r="B27" s="2" t="s">
        <v>155</v>
      </c>
    </row>
    <row r="28" spans="1:2" ht="10.5">
      <c r="A28" s="2" t="s">
        <v>155</v>
      </c>
      <c r="B28" s="2" t="s">
        <v>155</v>
      </c>
    </row>
    <row r="29" spans="1:2" ht="10.5">
      <c r="A29" s="2" t="s">
        <v>155</v>
      </c>
      <c r="B29" s="2" t="s">
        <v>155</v>
      </c>
    </row>
    <row r="30" spans="1:2" ht="10.5">
      <c r="A30" s="2" t="s">
        <v>155</v>
      </c>
      <c r="B3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69</v>
      </c>
      <c r="B1" t="s">
        <v>70</v>
      </c>
      <c r="C1" t="s">
        <v>71</v>
      </c>
      <c r="D1" t="s">
        <v>72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</row>
    <row r="2" spans="1:14" ht="10.5">
      <c r="A2" s="47" t="s">
        <v>73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50</v>
      </c>
      <c r="G2" t="str">
        <f>Metai</f>
        <v>2014</v>
      </c>
      <c r="H2" t="str">
        <f>Menuo</f>
        <v>gruodžio 31 d.</v>
      </c>
      <c r="I2" t="str">
        <f>IstaigosKodas</f>
        <v>2224</v>
      </c>
      <c r="L2">
        <v>272</v>
      </c>
      <c r="M2" t="s">
        <v>68</v>
      </c>
      <c r="N2" t="str">
        <f>CRC</f>
        <v>cabaf650</v>
      </c>
    </row>
    <row r="3" spans="1:4" ht="10.5">
      <c r="A3" s="47" t="s">
        <v>74</v>
      </c>
      <c r="B3" t="str">
        <f ca="1">IF(ISTEXT(INDIRECT($A$3)),INDIRECT($A$3),"")</f>
        <v>2014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47" t="s">
        <v>75</v>
      </c>
      <c r="B4" t="str">
        <f ca="1">IF(ISTEXT(INDIRECT($A$4)),INDIRECT($A$4),"")</f>
        <v>gruodžio 31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47" t="s">
        <v>76</v>
      </c>
      <c r="B5" t="str">
        <f ca="1">IF(ISTEXT(INDIRECT($A$5)),INDIRECT($A$5),"")</f>
        <v>Girelės g.57,Kaišiadorys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47" t="s">
        <v>77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47" t="s">
        <v>78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47" t="s">
        <v>79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47" t="s">
        <v>80</v>
      </c>
      <c r="B9" t="str">
        <f ca="1">IF(ISTEXT(INDIRECT($A$9)),INDIRECT($A$9),"")</f>
        <v>Pavadinimas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47" t="s">
        <v>81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47" t="s">
        <v>82</v>
      </c>
      <c r="B11" t="str">
        <f ca="1">IF(ISTEXT(INDIRECT($A$11)),INDIRECT($A$11),"")</f>
        <v>Suma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47" t="s">
        <v>83</v>
      </c>
      <c r="B12">
        <f ca="1">IF(ISTEXT(INDIRECT($A$12)),INDIRECT($A$12),"")</f>
      </c>
      <c r="C12">
        <f ca="1">IF(ISNUMBER(INDIRECT($A$12)),INDIRECT($A$12),0)</f>
        <v>1</v>
      </c>
      <c r="D12" t="b">
        <f ca="1">ISBLANK(INDIRECT($A$12))</f>
        <v>0</v>
      </c>
    </row>
    <row r="13" spans="1:4" ht="10.5">
      <c r="A13" s="47" t="s">
        <v>84</v>
      </c>
      <c r="B13">
        <f ca="1">IF(ISTEXT(INDIRECT($A$13)),INDIRECT($A$13),"")</f>
      </c>
      <c r="C13">
        <f ca="1">IF(ISNUMBER(INDIRECT($A$13)),INDIRECT($A$13),0)</f>
        <v>2</v>
      </c>
      <c r="D13" t="b">
        <f ca="1">ISBLANK(INDIRECT($A$13))</f>
        <v>0</v>
      </c>
    </row>
    <row r="14" spans="1:4" ht="10.5">
      <c r="A14" s="47" t="s">
        <v>85</v>
      </c>
      <c r="B14">
        <f ca="1">IF(ISTEXT(INDIRECT($A$14)),INDIRECT($A$14),"")</f>
      </c>
      <c r="C14">
        <f ca="1">IF(ISNUMBER(INDIRECT($A$14)),INDIRECT($A$14),0)</f>
        <v>3</v>
      </c>
      <c r="D14" t="b">
        <f ca="1">ISBLANK(INDIRECT($A$14))</f>
        <v>0</v>
      </c>
    </row>
    <row r="15" spans="1:4" ht="10.5">
      <c r="A15" s="47" t="s">
        <v>86</v>
      </c>
      <c r="B15" t="str">
        <f ca="1">IF(ISTEXT(INDIRECT($A$15)),INDIRECT($A$15),"")</f>
        <v>Įsipareigojimo likutis laikotarpio pradžioje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47" t="s">
        <v>87</v>
      </c>
      <c r="B16" t="str">
        <f ca="1">IF(ISTEXT(INDIRECT($A$16)),INDIRECT($A$16),"")</f>
        <v>1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47" t="s">
        <v>88</v>
      </c>
      <c r="B17">
        <f ca="1">IF(ISTEXT(INDIRECT($A$17)),INDIRECT($A$17),"")</f>
      </c>
      <c r="C17">
        <f ca="1">IF(ISNUMBER(INDIRECT($A$17)),ROUND(INDIRECT($A$17),2),0)</f>
        <v>0</v>
      </c>
      <c r="D17" t="b">
        <f ca="1">ISBLANK(INDIRECT($A$17))</f>
        <v>1</v>
      </c>
    </row>
    <row r="18" spans="1:4" ht="10.5">
      <c r="A18" s="47" t="s">
        <v>89</v>
      </c>
      <c r="B18" t="str">
        <f ca="1">IF(ISTEXT(INDIRECT($A$18)),INDIRECT($A$18),"")</f>
        <v>Pasirašytų per laikotarpį sutarčių vertė (atitinkanti įsigyto turto įsigijimo vertę)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47" t="s">
        <v>90</v>
      </c>
      <c r="B19" t="str">
        <f ca="1">IF(ISTEXT(INDIRECT($A$19)),INDIRECT($A$19),"")</f>
        <v>2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47" t="s">
        <v>91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47" t="s">
        <v>92</v>
      </c>
      <c r="B21" t="str">
        <f ca="1">IF(ISTEXT(INDIRECT($A$21)),INDIRECT($A$21),"")</f>
        <v>Įsipareigojimo už pagal lizingo (finansinės nuomos) būdu ir išsimokėtinai įsigyto turto apmokėjimas (be palūkanų)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47" t="s">
        <v>93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47" t="s">
        <v>94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47" t="s">
        <v>95</v>
      </c>
      <c r="B24" t="str">
        <f ca="1">IF(ISTEXT(INDIRECT($A$24)),INDIRECT($A$24),"")</f>
        <v>Per ataskaitinį laikotarpį priskaičiuota palūkanų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47" t="s">
        <v>96</v>
      </c>
      <c r="B25" t="str">
        <f ca="1">IF(ISTEXT(INDIRECT($A$25)),INDIRECT($A$25),"")</f>
        <v>4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47" t="s">
        <v>97</v>
      </c>
      <c r="B26">
        <f ca="1">IF(ISTEXT(INDIRECT($A$26)),INDIRECT($A$26),"")</f>
      </c>
      <c r="C26">
        <f ca="1">IF(ISNUMBER(INDIRECT($A$26)),ROUND(INDIRECT($A$26),2),0)</f>
        <v>0</v>
      </c>
      <c r="D26" t="b">
        <f ca="1">ISBLANK(INDIRECT($A$26))</f>
        <v>1</v>
      </c>
    </row>
    <row r="27" spans="1:4" ht="10.5">
      <c r="A27" s="47" t="s">
        <v>98</v>
      </c>
      <c r="B27" t="str">
        <f ca="1">IF(ISTEXT(INDIRECT($A$27)),INDIRECT($A$27),"")</f>
        <v>Palūkanų apmokėjimas per ataskaitinį laikotarpį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47" t="s">
        <v>99</v>
      </c>
      <c r="B28" t="str">
        <f ca="1">IF(ISTEXT(INDIRECT($A$28)),INDIRECT($A$28),"")</f>
        <v>5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47" t="s">
        <v>100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47" t="s">
        <v>101</v>
      </c>
      <c r="B30" t="str">
        <f ca="1">IF(ISTEXT(INDIRECT($A$30)),INDIRECT($A$30),"")</f>
        <v>Įsipareigojimo likutis laikotarpio pabaigoje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47" t="s">
        <v>102</v>
      </c>
      <c r="B31" t="str">
        <f ca="1">IF(ISTEXT(INDIRECT($A$31)),INDIRECT($A$31),"")</f>
        <v>6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47" t="s">
        <v>103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0</v>
      </c>
    </row>
    <row r="33" spans="1:4" ht="10.5">
      <c r="A33" s="47" t="s">
        <v>104</v>
      </c>
      <c r="B33" t="str">
        <f ca="1">IF(ISTEXT(INDIRECT($A$33)),INDIRECT($A$33),"")</f>
        <v>Jonas Jočiūnas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47" t="s">
        <v>105</v>
      </c>
      <c r="B34" t="str">
        <f ca="1">IF(ISTEXT(INDIRECT($A$34)),INDIRECT($A$34),"")</f>
        <v>Daiva Sabulienė</v>
      </c>
      <c r="C34">
        <f ca="1">IF(ISNUMBER(INDIRECT($A$34)),INDIRECT($A$34),0)</f>
        <v>0</v>
      </c>
      <c r="D34" t="b">
        <f ca="1">ISBLANK(INDIRECT($A$34))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2015-01-06T10:44:31Z</cp:lastPrinted>
  <dcterms:created xsi:type="dcterms:W3CDTF">2003-09-13T06:13:56Z</dcterms:created>
  <dcterms:modified xsi:type="dcterms:W3CDTF">2015-01-06T10:45:04Z</dcterms:modified>
  <cp:category/>
  <cp:version/>
  <cp:contentType/>
  <cp:contentStatus/>
</cp:coreProperties>
</file>